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3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42" i="1" l="1"/>
  <c r="F319" i="1"/>
  <c r="F15" i="1"/>
  <c r="H15" i="1"/>
  <c r="H39" i="1"/>
  <c r="H28" i="1"/>
  <c r="H52" i="1"/>
  <c r="H63" i="1"/>
  <c r="H76" i="1"/>
  <c r="H88" i="1"/>
  <c r="H100" i="1"/>
  <c r="H112" i="1"/>
  <c r="G491" i="1"/>
  <c r="F491" i="1"/>
  <c r="B492" i="1"/>
  <c r="A492" i="1"/>
  <c r="L491" i="1"/>
  <c r="J491" i="1"/>
  <c r="I491" i="1"/>
  <c r="I492" i="1" s="1"/>
  <c r="H491" i="1"/>
  <c r="B479" i="1"/>
  <c r="L478" i="1"/>
  <c r="J478" i="1"/>
  <c r="J492" i="1" s="1"/>
  <c r="I478" i="1"/>
  <c r="H478" i="1"/>
  <c r="G478" i="1"/>
  <c r="F478" i="1"/>
  <c r="B468" i="1"/>
  <c r="A468" i="1"/>
  <c r="L467" i="1"/>
  <c r="J467" i="1"/>
  <c r="I467" i="1"/>
  <c r="H467" i="1"/>
  <c r="G467" i="1"/>
  <c r="F467" i="1"/>
  <c r="B455" i="1"/>
  <c r="L454" i="1"/>
  <c r="J454" i="1"/>
  <c r="I454" i="1"/>
  <c r="I468" i="1" s="1"/>
  <c r="H454" i="1"/>
  <c r="G454" i="1"/>
  <c r="F454" i="1"/>
  <c r="B443" i="1"/>
  <c r="A443" i="1"/>
  <c r="L442" i="1"/>
  <c r="J442" i="1"/>
  <c r="I442" i="1"/>
  <c r="I443" i="1" s="1"/>
  <c r="H442" i="1"/>
  <c r="G442" i="1"/>
  <c r="B430" i="1"/>
  <c r="L429" i="1"/>
  <c r="J429" i="1"/>
  <c r="I429" i="1"/>
  <c r="H429" i="1"/>
  <c r="H443" i="1" s="1"/>
  <c r="G429" i="1"/>
  <c r="F429" i="1"/>
  <c r="B420" i="1"/>
  <c r="A420" i="1"/>
  <c r="L419" i="1"/>
  <c r="J419" i="1"/>
  <c r="I419" i="1"/>
  <c r="H419" i="1"/>
  <c r="G419" i="1"/>
  <c r="F419" i="1"/>
  <c r="B407" i="1"/>
  <c r="L406" i="1"/>
  <c r="J406" i="1"/>
  <c r="I406" i="1"/>
  <c r="H406" i="1"/>
  <c r="G406" i="1"/>
  <c r="F406" i="1"/>
  <c r="B395" i="1"/>
  <c r="A395" i="1"/>
  <c r="L394" i="1"/>
  <c r="J394" i="1"/>
  <c r="I394" i="1"/>
  <c r="H394" i="1"/>
  <c r="G394" i="1"/>
  <c r="F394" i="1"/>
  <c r="B382" i="1"/>
  <c r="L381" i="1"/>
  <c r="J381" i="1"/>
  <c r="I381" i="1"/>
  <c r="H381" i="1"/>
  <c r="G381" i="1"/>
  <c r="F381" i="1"/>
  <c r="J257" i="1"/>
  <c r="J271" i="1" s="1"/>
  <c r="G257" i="1"/>
  <c r="F257" i="1"/>
  <c r="F271" i="1" s="1"/>
  <c r="B370" i="1"/>
  <c r="A370" i="1"/>
  <c r="L369" i="1"/>
  <c r="J369" i="1"/>
  <c r="I369" i="1"/>
  <c r="H369" i="1"/>
  <c r="G369" i="1"/>
  <c r="F369" i="1"/>
  <c r="B357" i="1"/>
  <c r="L356" i="1"/>
  <c r="J356" i="1"/>
  <c r="I356" i="1"/>
  <c r="H356" i="1"/>
  <c r="G356" i="1"/>
  <c r="F356" i="1"/>
  <c r="B345" i="1"/>
  <c r="A345" i="1"/>
  <c r="L344" i="1"/>
  <c r="J344" i="1"/>
  <c r="I344" i="1"/>
  <c r="H344" i="1"/>
  <c r="G344" i="1"/>
  <c r="F344" i="1"/>
  <c r="B332" i="1"/>
  <c r="L331" i="1"/>
  <c r="J331" i="1"/>
  <c r="I331" i="1"/>
  <c r="H331" i="1"/>
  <c r="G331" i="1"/>
  <c r="F331" i="1"/>
  <c r="B320" i="1"/>
  <c r="A320" i="1"/>
  <c r="L319" i="1"/>
  <c r="J319" i="1"/>
  <c r="I319" i="1"/>
  <c r="H319" i="1"/>
  <c r="G319" i="1"/>
  <c r="B307" i="1"/>
  <c r="L306" i="1"/>
  <c r="J306" i="1"/>
  <c r="I306" i="1"/>
  <c r="H306" i="1"/>
  <c r="H320" i="1" s="1"/>
  <c r="G306" i="1"/>
  <c r="F306" i="1"/>
  <c r="B296" i="1"/>
  <c r="A296" i="1"/>
  <c r="L295" i="1"/>
  <c r="J295" i="1"/>
  <c r="I295" i="1"/>
  <c r="H295" i="1"/>
  <c r="G295" i="1"/>
  <c r="F295" i="1"/>
  <c r="B283" i="1"/>
  <c r="L282" i="1"/>
  <c r="L296" i="1" s="1"/>
  <c r="J282" i="1"/>
  <c r="I282" i="1"/>
  <c r="H282" i="1"/>
  <c r="G282" i="1"/>
  <c r="G296" i="1" s="1"/>
  <c r="F282" i="1"/>
  <c r="B271" i="1"/>
  <c r="A271" i="1"/>
  <c r="L270" i="1"/>
  <c r="J270" i="1"/>
  <c r="I270" i="1"/>
  <c r="H270" i="1"/>
  <c r="G270" i="1"/>
  <c r="G271" i="1" s="1"/>
  <c r="F270" i="1"/>
  <c r="B258" i="1"/>
  <c r="A258" i="1"/>
  <c r="L257" i="1"/>
  <c r="L271" i="1" s="1"/>
  <c r="I257" i="1"/>
  <c r="H257" i="1"/>
  <c r="H271" i="1" s="1"/>
  <c r="I271" i="1" l="1"/>
  <c r="H420" i="1"/>
  <c r="G492" i="1"/>
  <c r="L345" i="1"/>
  <c r="J395" i="1"/>
  <c r="L420" i="1"/>
  <c r="F370" i="1"/>
  <c r="G345" i="1"/>
  <c r="H370" i="1"/>
  <c r="F395" i="1"/>
  <c r="G420" i="1"/>
  <c r="F320" i="1"/>
  <c r="I345" i="1"/>
  <c r="J370" i="1"/>
  <c r="H395" i="1"/>
  <c r="I420" i="1"/>
  <c r="J420" i="1"/>
  <c r="J443" i="1"/>
  <c r="F468" i="1"/>
  <c r="I296" i="1"/>
  <c r="J320" i="1"/>
  <c r="G443" i="1"/>
  <c r="G468" i="1"/>
  <c r="H468" i="1"/>
  <c r="H492" i="1"/>
  <c r="F420" i="1"/>
  <c r="F443" i="1"/>
  <c r="L492" i="1"/>
  <c r="J468" i="1"/>
  <c r="L443" i="1"/>
  <c r="L468" i="1"/>
  <c r="F492" i="1"/>
  <c r="F296" i="1"/>
  <c r="H296" i="1"/>
  <c r="J296" i="1"/>
  <c r="G320" i="1"/>
  <c r="I320" i="1"/>
  <c r="L320" i="1"/>
  <c r="F345" i="1"/>
  <c r="H345" i="1"/>
  <c r="J345" i="1"/>
  <c r="G370" i="1"/>
  <c r="I370" i="1"/>
  <c r="L370" i="1"/>
  <c r="G395" i="1"/>
  <c r="I395" i="1"/>
  <c r="L395" i="1"/>
  <c r="B247" i="1"/>
  <c r="A247" i="1"/>
  <c r="L246" i="1"/>
  <c r="J246" i="1"/>
  <c r="I246" i="1"/>
  <c r="H246" i="1"/>
  <c r="G246" i="1"/>
  <c r="F246" i="1"/>
  <c r="B235" i="1"/>
  <c r="A235" i="1"/>
  <c r="L247" i="1"/>
  <c r="J234" i="1"/>
  <c r="J247" i="1" s="1"/>
  <c r="I234" i="1"/>
  <c r="I247" i="1" s="1"/>
  <c r="H234" i="1"/>
  <c r="G234" i="1"/>
  <c r="G247" i="1" s="1"/>
  <c r="F234" i="1"/>
  <c r="F247" i="1" s="1"/>
  <c r="B224" i="1"/>
  <c r="A224" i="1"/>
  <c r="L223" i="1"/>
  <c r="J223" i="1"/>
  <c r="I223" i="1"/>
  <c r="H223" i="1"/>
  <c r="G223" i="1"/>
  <c r="F223" i="1"/>
  <c r="B211" i="1"/>
  <c r="A211" i="1"/>
  <c r="L224" i="1"/>
  <c r="J210" i="1"/>
  <c r="J224" i="1" s="1"/>
  <c r="I210" i="1"/>
  <c r="I224" i="1" s="1"/>
  <c r="H210" i="1"/>
  <c r="H224" i="1" s="1"/>
  <c r="G210" i="1"/>
  <c r="G224" i="1" s="1"/>
  <c r="F210" i="1"/>
  <c r="B199" i="1"/>
  <c r="A199" i="1"/>
  <c r="L198" i="1"/>
  <c r="J198" i="1"/>
  <c r="I198" i="1"/>
  <c r="H198" i="1"/>
  <c r="G198" i="1"/>
  <c r="F198" i="1"/>
  <c r="B187" i="1"/>
  <c r="A187" i="1"/>
  <c r="L199" i="1"/>
  <c r="J186" i="1"/>
  <c r="I186" i="1"/>
  <c r="I199" i="1" s="1"/>
  <c r="H186" i="1"/>
  <c r="H199" i="1" s="1"/>
  <c r="G186" i="1"/>
  <c r="G199" i="1" s="1"/>
  <c r="F186" i="1"/>
  <c r="F199" i="1" s="1"/>
  <c r="B175" i="1"/>
  <c r="A175" i="1"/>
  <c r="L174" i="1"/>
  <c r="J174" i="1"/>
  <c r="I174" i="1"/>
  <c r="H174" i="1"/>
  <c r="G174" i="1"/>
  <c r="F174" i="1"/>
  <c r="B162" i="1"/>
  <c r="A162" i="1"/>
  <c r="L175" i="1"/>
  <c r="J161" i="1"/>
  <c r="J175" i="1" s="1"/>
  <c r="I161" i="1"/>
  <c r="I175" i="1" s="1"/>
  <c r="H161" i="1"/>
  <c r="G161" i="1"/>
  <c r="G175" i="1" s="1"/>
  <c r="F161" i="1"/>
  <c r="F175" i="1" s="1"/>
  <c r="B150" i="1"/>
  <c r="A150" i="1"/>
  <c r="L149" i="1"/>
  <c r="J149" i="1"/>
  <c r="I149" i="1"/>
  <c r="H149" i="1"/>
  <c r="G149" i="1"/>
  <c r="F149" i="1"/>
  <c r="B137" i="1"/>
  <c r="A137" i="1"/>
  <c r="L150" i="1"/>
  <c r="J136" i="1"/>
  <c r="J150" i="1" s="1"/>
  <c r="I136" i="1"/>
  <c r="I150" i="1" s="1"/>
  <c r="H136" i="1"/>
  <c r="H150" i="1" s="1"/>
  <c r="G136" i="1"/>
  <c r="G150" i="1" s="1"/>
  <c r="F136" i="1"/>
  <c r="B126" i="1"/>
  <c r="A126" i="1"/>
  <c r="L125" i="1"/>
  <c r="J125" i="1"/>
  <c r="I125" i="1"/>
  <c r="H125" i="1"/>
  <c r="G125" i="1"/>
  <c r="F125" i="1"/>
  <c r="B113" i="1"/>
  <c r="A113" i="1"/>
  <c r="L126" i="1"/>
  <c r="J112" i="1"/>
  <c r="I112" i="1"/>
  <c r="I126" i="1" s="1"/>
  <c r="H126" i="1"/>
  <c r="G112" i="1"/>
  <c r="G126" i="1" s="1"/>
  <c r="F112" i="1"/>
  <c r="F126" i="1" s="1"/>
  <c r="B101" i="1"/>
  <c r="A101" i="1"/>
  <c r="L100" i="1"/>
  <c r="J100" i="1"/>
  <c r="I100" i="1"/>
  <c r="G100" i="1"/>
  <c r="F100" i="1"/>
  <c r="B89" i="1"/>
  <c r="A89" i="1"/>
  <c r="J88" i="1"/>
  <c r="I88" i="1"/>
  <c r="G88" i="1"/>
  <c r="F88" i="1"/>
  <c r="B77" i="1"/>
  <c r="A77" i="1"/>
  <c r="L76" i="1"/>
  <c r="J76" i="1"/>
  <c r="I76" i="1"/>
  <c r="G76" i="1"/>
  <c r="F76" i="1"/>
  <c r="B64" i="1"/>
  <c r="A64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J15" i="1"/>
  <c r="I15" i="1"/>
  <c r="G15" i="1"/>
  <c r="I77" i="1" l="1"/>
  <c r="L101" i="1"/>
  <c r="I29" i="1"/>
  <c r="L53" i="1"/>
  <c r="J29" i="1"/>
  <c r="L29" i="1"/>
  <c r="F101" i="1"/>
  <c r="I101" i="1"/>
  <c r="J77" i="1"/>
  <c r="J101" i="1"/>
  <c r="I53" i="1"/>
  <c r="L77" i="1"/>
  <c r="G101" i="1"/>
  <c r="G29" i="1"/>
  <c r="H29" i="1"/>
  <c r="J53" i="1"/>
  <c r="F77" i="1"/>
  <c r="H101" i="1"/>
  <c r="J126" i="1"/>
  <c r="F150" i="1"/>
  <c r="H175" i="1"/>
  <c r="J199" i="1"/>
  <c r="F224" i="1"/>
  <c r="H247" i="1"/>
  <c r="G493" i="1" l="1"/>
  <c r="F493" i="1"/>
  <c r="I493" i="1"/>
  <c r="J493" i="1"/>
  <c r="L493" i="1"/>
  <c r="H493" i="1"/>
</calcChain>
</file>

<file path=xl/sharedStrings.xml><?xml version="1.0" encoding="utf-8"?>
<sst xmlns="http://schemas.openxmlformats.org/spreadsheetml/2006/main" count="436" uniqueCount="88">
  <si>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</si>
  <si>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</si>
  <si>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</si>
  <si>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</si>
  <si>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</si>
  <si>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</si>
  <si>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</si>
  <si>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</si>
  <si>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</si>
  <si>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</si>
  <si>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</si>
  <si>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</si>
  <si>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</si>
  <si>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</si>
  <si>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</si>
  <si>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</si>
  <si>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</si>
  <si>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</si>
  <si>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</si>
  <si>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</si>
  <si>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</si>
  <si>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</si>
  <si>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</si>
  <si>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</si>
  <si>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</si>
  <si>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</si>
  <si>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</si>
  <si>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</si>
  <si>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</si>
  <si>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</si>
  <si>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</si>
  <si>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</si>
  <si>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</si>
  <si>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</si>
  <si>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</si>
  <si>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</si>
  <si>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</si>
  <si>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</si>
  <si>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</si>
  <si>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</si>
  <si>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Абдуллаева А.М</t>
  </si>
  <si>
    <t>директор</t>
  </si>
  <si>
    <t>каша молочная пшеничная</t>
  </si>
  <si>
    <t>какао с молоком</t>
  </si>
  <si>
    <t>банан</t>
  </si>
  <si>
    <t>хлеб ржаной</t>
  </si>
  <si>
    <t>бутерброд с сыром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</si>
  <si>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</si>
  <si>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</si>
  <si>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</si>
  <si>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</si>
  <si>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>овощи натуральные свежие</t>
  </si>
  <si>
    <t>хлеб черный</t>
  </si>
  <si>
    <t>хлеб белый</t>
  </si>
  <si>
    <t>каша молочная ячневая</t>
  </si>
  <si>
    <t>яблоки</t>
  </si>
  <si>
    <t>бутерброд с маслом</t>
  </si>
  <si>
    <t>печенье</t>
  </si>
  <si>
    <t>печеное</t>
  </si>
  <si>
    <t>пюре картофельное</t>
  </si>
  <si>
    <t>1 гор.блюдо</t>
  </si>
  <si>
    <t>курица тушенная в соусе</t>
  </si>
  <si>
    <t>сок фруктовый</t>
  </si>
  <si>
    <t>салат</t>
  </si>
  <si>
    <t>салат из свеклы</t>
  </si>
  <si>
    <t>суп молочный с крупой</t>
  </si>
  <si>
    <t>яйца вареные</t>
  </si>
  <si>
    <t>хлеб блый</t>
  </si>
  <si>
    <t>каша молочная из пшена</t>
  </si>
  <si>
    <t>бананы</t>
  </si>
  <si>
    <t>пряник промышленного производства</t>
  </si>
  <si>
    <t>1гор.блюдо</t>
  </si>
  <si>
    <t>овощи</t>
  </si>
  <si>
    <t>натуральные свежие</t>
  </si>
  <si>
    <t>макаронные изделия отварные с маслом</t>
  </si>
  <si>
    <t>сосиска отварная</t>
  </si>
  <si>
    <t>компот из смеси сухофруктов</t>
  </si>
  <si>
    <t>морковный</t>
  </si>
  <si>
    <t>плов из курицы</t>
  </si>
  <si>
    <t>пшеничный</t>
  </si>
  <si>
    <t>ржаной</t>
  </si>
  <si>
    <t>молочный продукт</t>
  </si>
  <si>
    <t>йогурт</t>
  </si>
  <si>
    <t>каша молочная овсяная</t>
  </si>
  <si>
    <t>чай с сахаром</t>
  </si>
  <si>
    <t>сырники</t>
  </si>
  <si>
    <t>71.71</t>
  </si>
  <si>
    <t>МКОУ "Трисанчинская СОШ" имени Умалатова Р.М."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</si>
</sst>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3"/>
  <sheetViews>
    <sheetView tabSelected="1" workbookViewId="0">
      <pane xSplit="4" ySplit="5" topLeftCell="E345" activePane="bottomRight" state="frozen"/>
      <selection pane="topRight" activeCell="E1" sqref="E1"/>
      <selection pane="bottomLeft" activeCell="A6" sqref="A6"/>
      <selection pane="bottomRight" activeCell="Q5" sqref="Q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/>
    </row>
    <row r="9" spans="1:12" ht="15" x14ac:dyDescent="0.25">
      <c r="A9" s="23"/>
      <c r="B9" s="15"/>
      <c r="C9" s="11"/>
      <c r="D9" s="7" t="s">
        <v>52</v>
      </c>
      <c r="E9" s="42" t="s">
        <v>45</v>
      </c>
      <c r="F9" s="43">
        <v>10</v>
      </c>
      <c r="G9" s="43">
        <v>1</v>
      </c>
      <c r="H9" s="43"/>
      <c r="I9" s="43">
        <v>3</v>
      </c>
      <c r="J9" s="43">
        <v>26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/>
    </row>
    <row r="11" spans="1:12" ht="15" x14ac:dyDescent="0.25">
      <c r="A11" s="23"/>
      <c r="B11" s="15"/>
      <c r="C11" s="11"/>
      <c r="D11" s="7" t="s">
        <v>53</v>
      </c>
      <c r="E11" s="42" t="s">
        <v>46</v>
      </c>
      <c r="F11" s="43">
        <v>50</v>
      </c>
      <c r="G11" s="43">
        <v>5</v>
      </c>
      <c r="H11" s="43">
        <v>7</v>
      </c>
      <c r="I11" s="43">
        <v>15</v>
      </c>
      <c r="J11" s="43">
        <v>157</v>
      </c>
      <c r="K11" s="44">
        <v>3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560</v>
      </c>
      <c r="G15" s="19">
        <f t="shared" ref="G15:J15" si="0">SUM(G6:G14)</f>
        <v>18</v>
      </c>
      <c r="H15" s="19">
        <f t="shared" si="0"/>
        <v>21</v>
      </c>
      <c r="I15" s="19">
        <f t="shared" si="0"/>
        <v>86</v>
      </c>
      <c r="J15" s="19">
        <f t="shared" si="0"/>
        <v>622</v>
      </c>
      <c r="K15" s="25"/>
      <c r="L15" s="19">
        <v>71.709999999999994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1">SUM(G16:G27)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25"/>
      <c r="L28" s="19">
        <f t="shared" ref="L28" si="2">SUM(L16:L27)</f>
        <v>0</v>
      </c>
    </row>
    <row r="29" spans="1:12" ht="15" x14ac:dyDescent="0.2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560</v>
      </c>
      <c r="G29" s="32">
        <f t="shared" ref="G29:J29" si="3">G15+G28</f>
        <v>18</v>
      </c>
      <c r="H29" s="32">
        <f t="shared" si="3"/>
        <v>21</v>
      </c>
      <c r="I29" s="32">
        <f t="shared" si="3"/>
        <v>86</v>
      </c>
      <c r="J29" s="32">
        <f t="shared" si="3"/>
        <v>622</v>
      </c>
      <c r="K29" s="32"/>
      <c r="L29" s="32">
        <f t="shared" ref="L29" si="4">L15+L28</f>
        <v>71.709999999999994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27</v>
      </c>
      <c r="E30" s="39" t="s">
        <v>47</v>
      </c>
      <c r="F30" s="40">
        <v>150</v>
      </c>
      <c r="G30" s="40">
        <v>9</v>
      </c>
      <c r="H30" s="40">
        <v>6</v>
      </c>
      <c r="I30" s="40">
        <v>39</v>
      </c>
      <c r="J30" s="40">
        <v>243</v>
      </c>
      <c r="K30" s="41">
        <v>114</v>
      </c>
      <c r="L30" s="40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22</v>
      </c>
      <c r="E32" s="42" t="s">
        <v>49</v>
      </c>
      <c r="F32" s="43">
        <v>200</v>
      </c>
      <c r="G32" s="43"/>
      <c r="H32" s="43"/>
      <c r="I32" s="43">
        <v>28</v>
      </c>
      <c r="J32" s="43">
        <v>114</v>
      </c>
      <c r="K32" s="44">
        <v>236</v>
      </c>
      <c r="L32" s="43"/>
    </row>
    <row r="33" spans="1:12" ht="15" x14ac:dyDescent="0.25">
      <c r="A33" s="14"/>
      <c r="B33" s="15"/>
      <c r="C33" s="11"/>
      <c r="D33" s="7" t="s">
        <v>53</v>
      </c>
      <c r="E33" s="42" t="s">
        <v>50</v>
      </c>
      <c r="F33" s="43">
        <v>30</v>
      </c>
      <c r="G33" s="43">
        <v>2</v>
      </c>
      <c r="H33" s="43"/>
      <c r="I33" s="43">
        <v>14</v>
      </c>
      <c r="J33" s="43">
        <v>80</v>
      </c>
      <c r="K33" s="44"/>
      <c r="L33" s="43"/>
    </row>
    <row r="34" spans="1:12" ht="15" x14ac:dyDescent="0.25">
      <c r="A34" s="14"/>
      <c r="B34" s="15"/>
      <c r="C34" s="11"/>
      <c r="D34" s="7" t="s">
        <v>51</v>
      </c>
      <c r="E34" s="42"/>
      <c r="F34" s="43">
        <v>40</v>
      </c>
      <c r="G34" s="43"/>
      <c r="H34" s="43">
        <v>2</v>
      </c>
      <c r="I34" s="43">
        <v>1</v>
      </c>
      <c r="J34" s="43">
        <v>5</v>
      </c>
      <c r="K34" s="44">
        <v>54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14</v>
      </c>
      <c r="H35" s="43">
        <v>14</v>
      </c>
      <c r="I35" s="43">
        <v>2</v>
      </c>
      <c r="J35" s="43">
        <v>190</v>
      </c>
      <c r="K35" s="44">
        <v>175</v>
      </c>
      <c r="L35" s="43"/>
    </row>
    <row r="36" spans="1:12" ht="15" x14ac:dyDescent="0.25">
      <c r="A36" s="14"/>
      <c r="B36" s="15"/>
      <c r="C36" s="11"/>
      <c r="D36" s="7" t="s">
        <v>52</v>
      </c>
      <c r="E36" s="42" t="s">
        <v>45</v>
      </c>
      <c r="F36" s="43">
        <v>10</v>
      </c>
      <c r="G36" s="43">
        <v>1</v>
      </c>
      <c r="H36" s="43"/>
      <c r="I36" s="43">
        <v>3</v>
      </c>
      <c r="J36" s="43">
        <v>26</v>
      </c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520</v>
      </c>
      <c r="G39" s="19">
        <f t="shared" ref="G39" si="5">SUM(G30:G38)</f>
        <v>26</v>
      </c>
      <c r="H39" s="19">
        <f t="shared" ref="H39" si="6">SUM(H30:H38)</f>
        <v>22</v>
      </c>
      <c r="I39" s="19">
        <f t="shared" ref="I39" si="7">SUM(I30:I38)</f>
        <v>87</v>
      </c>
      <c r="J39" s="19">
        <f t="shared" ref="J39" si="8">SUM(J30:J38)</f>
        <v>658</v>
      </c>
      <c r="K39" s="25"/>
      <c r="L39" s="19">
        <v>71.709999999999994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9">SUM(G40:G51)</f>
        <v>0</v>
      </c>
      <c r="H52" s="19">
        <f t="shared" ref="H52" si="10">SUM(H40:H51)</f>
        <v>0</v>
      </c>
      <c r="I52" s="19">
        <f t="shared" ref="I52" si="11">SUM(I40:I51)</f>
        <v>0</v>
      </c>
      <c r="J52" s="19">
        <f t="shared" ref="J52:L52" si="12">SUM(J40:J51)</f>
        <v>0</v>
      </c>
      <c r="K52" s="25"/>
      <c r="L52" s="19">
        <f t="shared" si="12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520</v>
      </c>
      <c r="G53" s="32">
        <f t="shared" ref="G53" si="13">G39+G52</f>
        <v>26</v>
      </c>
      <c r="H53" s="32">
        <f t="shared" ref="H53" si="14">H39+H52</f>
        <v>22</v>
      </c>
      <c r="I53" s="32">
        <f t="shared" ref="I53" si="15">I39+I52</f>
        <v>87</v>
      </c>
      <c r="J53" s="32">
        <f t="shared" ref="J53:L53" si="16">J39+J52</f>
        <v>658</v>
      </c>
      <c r="K53" s="32"/>
      <c r="L53" s="32">
        <f t="shared" si="16"/>
        <v>71.709999999999994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54</v>
      </c>
      <c r="F54" s="40">
        <v>200</v>
      </c>
      <c r="G54" s="40">
        <v>8</v>
      </c>
      <c r="H54" s="40">
        <v>10</v>
      </c>
      <c r="I54" s="40">
        <v>40</v>
      </c>
      <c r="J54" s="40">
        <v>240</v>
      </c>
      <c r="K54" s="41">
        <v>116</v>
      </c>
      <c r="L54" s="40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43</v>
      </c>
      <c r="F56" s="43">
        <v>200</v>
      </c>
      <c r="G56" s="43">
        <v>4</v>
      </c>
      <c r="H56" s="43">
        <v>5</v>
      </c>
      <c r="I56" s="43">
        <v>18</v>
      </c>
      <c r="J56" s="43">
        <v>123</v>
      </c>
      <c r="K56" s="44">
        <v>266</v>
      </c>
      <c r="L56" s="43"/>
    </row>
    <row r="57" spans="1:12" ht="15" x14ac:dyDescent="0.25">
      <c r="A57" s="23"/>
      <c r="B57" s="15"/>
      <c r="C57" s="11"/>
      <c r="D57" s="7" t="s">
        <v>53</v>
      </c>
      <c r="E57" s="42" t="s">
        <v>56</v>
      </c>
      <c r="F57" s="43">
        <v>35</v>
      </c>
      <c r="G57" s="43">
        <v>2</v>
      </c>
      <c r="H57" s="43">
        <v>4</v>
      </c>
      <c r="I57" s="43">
        <v>15</v>
      </c>
      <c r="J57" s="43">
        <v>115</v>
      </c>
      <c r="K57" s="44">
        <v>1</v>
      </c>
      <c r="L57" s="43"/>
    </row>
    <row r="58" spans="1:12" ht="15" x14ac:dyDescent="0.25">
      <c r="A58" s="23"/>
      <c r="B58" s="15"/>
      <c r="C58" s="11"/>
      <c r="D58" s="7" t="s">
        <v>24</v>
      </c>
      <c r="E58" s="42" t="s">
        <v>55</v>
      </c>
      <c r="F58" s="43">
        <v>100</v>
      </c>
      <c r="G58" s="43"/>
      <c r="H58" s="43"/>
      <c r="I58" s="43">
        <v>10</v>
      </c>
      <c r="J58" s="43">
        <v>47</v>
      </c>
      <c r="K58" s="44">
        <v>231</v>
      </c>
      <c r="L58" s="43"/>
    </row>
    <row r="59" spans="1:12" ht="15" x14ac:dyDescent="0.25">
      <c r="A59" s="23"/>
      <c r="B59" s="15"/>
      <c r="C59" s="11"/>
      <c r="D59" s="7" t="s">
        <v>52</v>
      </c>
      <c r="E59" s="42" t="s">
        <v>45</v>
      </c>
      <c r="F59" s="43">
        <v>10</v>
      </c>
      <c r="G59" s="43">
        <v>1</v>
      </c>
      <c r="H59" s="43"/>
      <c r="I59" s="43">
        <v>3</v>
      </c>
      <c r="J59" s="43">
        <v>26</v>
      </c>
      <c r="K59" s="44"/>
      <c r="L59" s="43"/>
    </row>
    <row r="60" spans="1:12" ht="15" x14ac:dyDescent="0.25">
      <c r="A60" s="23"/>
      <c r="B60" s="15"/>
      <c r="C60" s="11"/>
      <c r="D60" s="7" t="s">
        <v>58</v>
      </c>
      <c r="E60" s="42" t="s">
        <v>57</v>
      </c>
      <c r="F60" s="43">
        <v>40</v>
      </c>
      <c r="G60" s="43">
        <v>3</v>
      </c>
      <c r="H60" s="43">
        <v>4</v>
      </c>
      <c r="I60" s="43">
        <v>30</v>
      </c>
      <c r="J60" s="43">
        <v>167</v>
      </c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585</v>
      </c>
      <c r="G63" s="19">
        <f>SUM(G54:G62)</f>
        <v>18</v>
      </c>
      <c r="H63" s="19">
        <f>SUM(H54:H62)</f>
        <v>23</v>
      </c>
      <c r="I63" s="19">
        <f>SUM(I54:I62)</f>
        <v>116</v>
      </c>
      <c r="J63" s="19">
        <f>SUM(J54:J62)</f>
        <v>718</v>
      </c>
      <c r="K63" s="25"/>
      <c r="L63" s="19">
        <v>71.709999999999994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17">SUM(G64:G75)</f>
        <v>0</v>
      </c>
      <c r="H76" s="19">
        <f t="shared" ref="H76" si="18">SUM(H64:H75)</f>
        <v>0</v>
      </c>
      <c r="I76" s="19">
        <f t="shared" ref="I76" si="19">SUM(I64:I75)</f>
        <v>0</v>
      </c>
      <c r="J76" s="19">
        <f t="shared" ref="J76:L76" si="20">SUM(J64:J75)</f>
        <v>0</v>
      </c>
      <c r="K76" s="25"/>
      <c r="L76" s="19">
        <f t="shared" si="20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585</v>
      </c>
      <c r="G77" s="32">
        <f t="shared" ref="G77" si="21">G63+G76</f>
        <v>18</v>
      </c>
      <c r="H77" s="32">
        <f t="shared" ref="H77" si="22">H63+H76</f>
        <v>23</v>
      </c>
      <c r="I77" s="32">
        <f t="shared" ref="I77" si="23">I63+I76</f>
        <v>116</v>
      </c>
      <c r="J77" s="32">
        <f t="shared" ref="J77:L77" si="24">J63+J76</f>
        <v>718</v>
      </c>
      <c r="K77" s="32"/>
      <c r="L77" s="32">
        <f t="shared" si="24"/>
        <v>71.709999999999994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60</v>
      </c>
      <c r="E78" s="39" t="s">
        <v>59</v>
      </c>
      <c r="F78" s="40">
        <v>150</v>
      </c>
      <c r="G78" s="40">
        <v>3</v>
      </c>
      <c r="H78" s="40">
        <v>4</v>
      </c>
      <c r="I78" s="40">
        <v>22</v>
      </c>
      <c r="J78" s="40">
        <v>173</v>
      </c>
      <c r="K78" s="41">
        <v>91</v>
      </c>
      <c r="L78" s="40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62</v>
      </c>
      <c r="F80" s="43">
        <v>200</v>
      </c>
      <c r="G80" s="43">
        <v>1</v>
      </c>
      <c r="H80" s="43"/>
      <c r="I80" s="43">
        <v>20</v>
      </c>
      <c r="J80" s="43">
        <v>104</v>
      </c>
      <c r="K80" s="44">
        <v>271</v>
      </c>
      <c r="L80" s="43"/>
    </row>
    <row r="81" spans="1:12" ht="15" x14ac:dyDescent="0.25">
      <c r="A81" s="23"/>
      <c r="B81" s="15"/>
      <c r="C81" s="11"/>
      <c r="D81" s="7" t="s">
        <v>53</v>
      </c>
      <c r="E81" s="42" t="s">
        <v>50</v>
      </c>
      <c r="F81" s="43">
        <v>30</v>
      </c>
      <c r="G81" s="43">
        <v>2</v>
      </c>
      <c r="H81" s="43"/>
      <c r="I81" s="43">
        <v>14</v>
      </c>
      <c r="J81" s="43">
        <v>80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28</v>
      </c>
      <c r="E83" s="42" t="s">
        <v>61</v>
      </c>
      <c r="F83" s="43">
        <v>90</v>
      </c>
      <c r="G83" s="43">
        <v>14</v>
      </c>
      <c r="H83" s="43">
        <v>17</v>
      </c>
      <c r="I83" s="43">
        <v>7</v>
      </c>
      <c r="J83" s="43">
        <v>168</v>
      </c>
      <c r="K83" s="44">
        <v>198</v>
      </c>
      <c r="L83" s="43"/>
    </row>
    <row r="84" spans="1:12" ht="15" x14ac:dyDescent="0.25">
      <c r="A84" s="23"/>
      <c r="B84" s="15"/>
      <c r="C84" s="11"/>
      <c r="D84" s="7" t="s">
        <v>63</v>
      </c>
      <c r="E84" s="42" t="s">
        <v>64</v>
      </c>
      <c r="F84" s="43">
        <v>60</v>
      </c>
      <c r="G84" s="43">
        <v>3</v>
      </c>
      <c r="H84" s="43">
        <v>4</v>
      </c>
      <c r="I84" s="43">
        <v>6</v>
      </c>
      <c r="J84" s="43">
        <v>56</v>
      </c>
      <c r="K84" s="44">
        <v>38</v>
      </c>
      <c r="L84" s="43"/>
    </row>
    <row r="85" spans="1:12" ht="15" x14ac:dyDescent="0.25">
      <c r="A85" s="23"/>
      <c r="B85" s="15"/>
      <c r="C85" s="11"/>
      <c r="D85" s="7" t="s">
        <v>52</v>
      </c>
      <c r="E85" s="42" t="s">
        <v>45</v>
      </c>
      <c r="F85" s="43">
        <v>10</v>
      </c>
      <c r="G85" s="43">
        <v>1</v>
      </c>
      <c r="H85" s="43"/>
      <c r="I85" s="43">
        <v>3</v>
      </c>
      <c r="J85" s="43">
        <v>26</v>
      </c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SUM(F78:F87)</f>
        <v>540</v>
      </c>
      <c r="G88" s="19">
        <f t="shared" ref="G88" si="25">SUM(G78:G87)</f>
        <v>24</v>
      </c>
      <c r="H88" s="19">
        <f t="shared" ref="H88" si="26">SUM(H78:H87)</f>
        <v>25</v>
      </c>
      <c r="I88" s="19">
        <f t="shared" ref="I88" si="27">SUM(I78:I87)</f>
        <v>72</v>
      </c>
      <c r="J88" s="19">
        <f t="shared" ref="J88" si="28">SUM(J78:J87)</f>
        <v>607</v>
      </c>
      <c r="K88" s="25"/>
      <c r="L88" s="19" t="s">
        <v>86</v>
      </c>
    </row>
    <row r="89" spans="1:12" ht="15" x14ac:dyDescent="0.25">
      <c r="A89" s="26">
        <f>A78</f>
        <v>1</v>
      </c>
      <c r="B89" s="13">
        <f>B78</f>
        <v>4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SUM(F89:F99)</f>
        <v>0</v>
      </c>
      <c r="G100" s="19">
        <f t="shared" ref="G100" si="29">SUM(G89:G99)</f>
        <v>0</v>
      </c>
      <c r="H100" s="19">
        <f t="shared" ref="H100" si="30">SUM(H89:H99)</f>
        <v>0</v>
      </c>
      <c r="I100" s="19">
        <f t="shared" ref="I100" si="31">SUM(I89:I99)</f>
        <v>0</v>
      </c>
      <c r="J100" s="19">
        <f t="shared" ref="J100:L100" si="32">SUM(J89:J99)</f>
        <v>0</v>
      </c>
      <c r="K100" s="25"/>
      <c r="L100" s="19">
        <f t="shared" si="32"/>
        <v>0</v>
      </c>
    </row>
    <row r="101" spans="1:12" ht="15.75" customHeight="1" x14ac:dyDescent="0.2">
      <c r="A101" s="29">
        <f>A78</f>
        <v>1</v>
      </c>
      <c r="B101" s="30">
        <f>B78</f>
        <v>4</v>
      </c>
      <c r="C101" s="52" t="s">
        <v>4</v>
      </c>
      <c r="D101" s="53"/>
      <c r="E101" s="31"/>
      <c r="F101" s="32">
        <f>F88+F100</f>
        <v>540</v>
      </c>
      <c r="G101" s="32">
        <f t="shared" ref="G101" si="33">G88+G100</f>
        <v>24</v>
      </c>
      <c r="H101" s="32">
        <f t="shared" ref="H101" si="34">H88+H100</f>
        <v>25</v>
      </c>
      <c r="I101" s="32">
        <f t="shared" ref="I101" si="35">I88+I100</f>
        <v>72</v>
      </c>
      <c r="J101" s="32">
        <f t="shared" ref="J101:L101" si="36">J88+J100</f>
        <v>607</v>
      </c>
      <c r="K101" s="32"/>
      <c r="L101" s="32" t="e">
        <f t="shared" si="36"/>
        <v>#VALUE!</v>
      </c>
    </row>
    <row r="102" spans="1:12" ht="15" x14ac:dyDescent="0.25">
      <c r="A102" s="20">
        <v>1</v>
      </c>
      <c r="B102" s="21">
        <v>5</v>
      </c>
      <c r="C102" s="22" t="s">
        <v>20</v>
      </c>
      <c r="D102" s="5" t="s">
        <v>21</v>
      </c>
      <c r="E102" s="39" t="s">
        <v>65</v>
      </c>
      <c r="F102" s="40">
        <v>250</v>
      </c>
      <c r="G102" s="40">
        <v>7</v>
      </c>
      <c r="H102" s="40">
        <v>7</v>
      </c>
      <c r="I102" s="40">
        <v>7</v>
      </c>
      <c r="J102" s="40">
        <v>182</v>
      </c>
      <c r="K102" s="41">
        <v>87</v>
      </c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200</v>
      </c>
      <c r="G104" s="43">
        <v>4</v>
      </c>
      <c r="H104" s="43">
        <v>5</v>
      </c>
      <c r="I104" s="43">
        <v>18</v>
      </c>
      <c r="J104" s="43">
        <v>123</v>
      </c>
      <c r="K104" s="44">
        <v>266</v>
      </c>
      <c r="L104" s="43"/>
    </row>
    <row r="105" spans="1:12" ht="15" x14ac:dyDescent="0.25">
      <c r="A105" s="23"/>
      <c r="B105" s="15"/>
      <c r="C105" s="11"/>
      <c r="D105" s="7" t="s">
        <v>52</v>
      </c>
      <c r="E105" s="42" t="s">
        <v>45</v>
      </c>
      <c r="F105" s="43">
        <v>10</v>
      </c>
      <c r="G105" s="43">
        <v>1</v>
      </c>
      <c r="H105" s="43"/>
      <c r="I105" s="43">
        <v>3</v>
      </c>
      <c r="J105" s="43">
        <v>26</v>
      </c>
      <c r="K105" s="44"/>
      <c r="L105" s="43"/>
    </row>
    <row r="106" spans="1:12" ht="15" x14ac:dyDescent="0.25">
      <c r="A106" s="23"/>
      <c r="B106" s="15"/>
      <c r="C106" s="11"/>
      <c r="D106" s="7" t="s">
        <v>24</v>
      </c>
      <c r="E106" s="42" t="s">
        <v>55</v>
      </c>
      <c r="F106" s="43">
        <v>100</v>
      </c>
      <c r="G106" s="43"/>
      <c r="H106" s="43"/>
      <c r="I106" s="43">
        <v>10</v>
      </c>
      <c r="J106" s="43">
        <v>47</v>
      </c>
      <c r="K106" s="44">
        <v>231</v>
      </c>
      <c r="L106" s="43"/>
    </row>
    <row r="107" spans="1:12" ht="15" x14ac:dyDescent="0.25">
      <c r="A107" s="23"/>
      <c r="B107" s="15"/>
      <c r="C107" s="11"/>
      <c r="D107" s="7"/>
      <c r="E107" s="42" t="s">
        <v>66</v>
      </c>
      <c r="F107" s="43">
        <v>40</v>
      </c>
      <c r="G107" s="43">
        <v>5</v>
      </c>
      <c r="H107" s="43">
        <v>5</v>
      </c>
      <c r="I107" s="43"/>
      <c r="J107" s="43">
        <v>63</v>
      </c>
      <c r="K107" s="44">
        <v>143</v>
      </c>
      <c r="L107" s="43"/>
    </row>
    <row r="108" spans="1:12" ht="15" x14ac:dyDescent="0.25">
      <c r="A108" s="23"/>
      <c r="B108" s="15"/>
      <c r="C108" s="11"/>
      <c r="D108" s="7" t="s">
        <v>67</v>
      </c>
      <c r="E108" s="42" t="s">
        <v>46</v>
      </c>
      <c r="F108" s="43">
        <v>50</v>
      </c>
      <c r="G108" s="43">
        <v>5</v>
      </c>
      <c r="H108" s="43">
        <v>7</v>
      </c>
      <c r="I108" s="43">
        <v>15</v>
      </c>
      <c r="J108" s="43">
        <v>157</v>
      </c>
      <c r="K108" s="44">
        <v>3</v>
      </c>
      <c r="L108" s="43"/>
    </row>
    <row r="109" spans="1:12" ht="15" x14ac:dyDescent="0.25">
      <c r="A109" s="23"/>
      <c r="B109" s="15"/>
      <c r="C109" s="11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SUM(F102:F111)</f>
        <v>650</v>
      </c>
      <c r="G112" s="19">
        <f t="shared" ref="G112" si="37">SUM(G102:G111)</f>
        <v>22</v>
      </c>
      <c r="H112" s="19">
        <f t="shared" ref="H112" si="38">SUM(H102:H111)</f>
        <v>24</v>
      </c>
      <c r="I112" s="19">
        <f t="shared" ref="I112" si="39">SUM(I102:I111)</f>
        <v>53</v>
      </c>
      <c r="J112" s="19">
        <f t="shared" ref="J112" si="40">SUM(J102:J111)</f>
        <v>598</v>
      </c>
      <c r="K112" s="25"/>
      <c r="L112" s="19" t="s">
        <v>86</v>
      </c>
    </row>
    <row r="113" spans="1:12" ht="15" x14ac:dyDescent="0.25">
      <c r="A113" s="26">
        <f>A102</f>
        <v>1</v>
      </c>
      <c r="B113" s="13">
        <f>B102</f>
        <v>5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SUM(F113:F124)</f>
        <v>0</v>
      </c>
      <c r="G125" s="19">
        <f t="shared" ref="G125" si="41">SUM(G113:G124)</f>
        <v>0</v>
      </c>
      <c r="H125" s="19">
        <f t="shared" ref="H125" si="42">SUM(H113:H124)</f>
        <v>0</v>
      </c>
      <c r="I125" s="19">
        <f t="shared" ref="I125" si="43">SUM(I113:I124)</f>
        <v>0</v>
      </c>
      <c r="J125" s="19">
        <f t="shared" ref="J125:L125" si="44">SUM(J113:J124)</f>
        <v>0</v>
      </c>
      <c r="K125" s="25"/>
      <c r="L125" s="19">
        <f t="shared" si="44"/>
        <v>0</v>
      </c>
    </row>
    <row r="126" spans="1:12" ht="15.75" customHeight="1" x14ac:dyDescent="0.2">
      <c r="A126" s="29">
        <f>A102</f>
        <v>1</v>
      </c>
      <c r="B126" s="30">
        <f>B102</f>
        <v>5</v>
      </c>
      <c r="C126" s="52" t="s">
        <v>4</v>
      </c>
      <c r="D126" s="53"/>
      <c r="E126" s="31"/>
      <c r="F126" s="32">
        <f>F112+F125</f>
        <v>650</v>
      </c>
      <c r="G126" s="32">
        <f t="shared" ref="G126" si="45">G112+G125</f>
        <v>22</v>
      </c>
      <c r="H126" s="32">
        <f t="shared" ref="H126" si="46">H112+H125</f>
        <v>24</v>
      </c>
      <c r="I126" s="32">
        <f t="shared" ref="I126" si="47">I112+I125</f>
        <v>53</v>
      </c>
      <c r="J126" s="32">
        <f t="shared" ref="J126:L126" si="48">J112+J125</f>
        <v>598</v>
      </c>
      <c r="K126" s="32"/>
      <c r="L126" s="32" t="e">
        <f t="shared" si="48"/>
        <v>#VALUE!</v>
      </c>
    </row>
    <row r="127" spans="1:12" ht="15" x14ac:dyDescent="0.25">
      <c r="A127" s="20">
        <v>2</v>
      </c>
      <c r="B127" s="21">
        <v>1</v>
      </c>
      <c r="C127" s="22" t="s">
        <v>20</v>
      </c>
      <c r="D127" s="5" t="s">
        <v>21</v>
      </c>
      <c r="E127" s="39" t="s">
        <v>68</v>
      </c>
      <c r="F127" s="40">
        <v>200</v>
      </c>
      <c r="G127" s="40">
        <v>6</v>
      </c>
      <c r="H127" s="40">
        <v>8</v>
      </c>
      <c r="I127" s="40">
        <v>26</v>
      </c>
      <c r="J127" s="40">
        <v>195</v>
      </c>
      <c r="K127" s="41">
        <v>117</v>
      </c>
      <c r="L127" s="40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22</v>
      </c>
      <c r="E129" s="42" t="s">
        <v>43</v>
      </c>
      <c r="F129" s="43">
        <v>200</v>
      </c>
      <c r="G129" s="43">
        <v>4</v>
      </c>
      <c r="H129" s="43">
        <v>5</v>
      </c>
      <c r="I129" s="43">
        <v>18</v>
      </c>
      <c r="J129" s="43">
        <v>123</v>
      </c>
      <c r="K129" s="44">
        <v>266</v>
      </c>
      <c r="L129" s="43"/>
    </row>
    <row r="130" spans="1:12" ht="15" x14ac:dyDescent="0.25">
      <c r="A130" s="23"/>
      <c r="B130" s="15"/>
      <c r="C130" s="11"/>
      <c r="D130" s="7" t="s">
        <v>53</v>
      </c>
      <c r="E130" s="42" t="s">
        <v>46</v>
      </c>
      <c r="F130" s="43">
        <v>50</v>
      </c>
      <c r="G130" s="43">
        <v>5</v>
      </c>
      <c r="H130" s="43">
        <v>7</v>
      </c>
      <c r="I130" s="43">
        <v>15</v>
      </c>
      <c r="J130" s="43">
        <v>157</v>
      </c>
      <c r="K130" s="44">
        <v>3</v>
      </c>
      <c r="L130" s="43"/>
    </row>
    <row r="131" spans="1:12" ht="15" x14ac:dyDescent="0.25">
      <c r="A131" s="23"/>
      <c r="B131" s="15"/>
      <c r="C131" s="11"/>
      <c r="D131" s="7" t="s">
        <v>24</v>
      </c>
      <c r="E131" s="42" t="s">
        <v>69</v>
      </c>
      <c r="F131" s="43">
        <v>100</v>
      </c>
      <c r="G131" s="43"/>
      <c r="H131" s="43"/>
      <c r="I131" s="43">
        <v>10</v>
      </c>
      <c r="J131" s="43">
        <v>47</v>
      </c>
      <c r="K131" s="44">
        <v>231</v>
      </c>
      <c r="L131" s="43"/>
    </row>
    <row r="132" spans="1:12" ht="15" x14ac:dyDescent="0.25">
      <c r="A132" s="23"/>
      <c r="B132" s="15"/>
      <c r="C132" s="11"/>
      <c r="D132" s="7" t="s">
        <v>52</v>
      </c>
      <c r="E132" s="42" t="s">
        <v>45</v>
      </c>
      <c r="F132" s="43">
        <v>10</v>
      </c>
      <c r="G132" s="43">
        <v>1</v>
      </c>
      <c r="H132" s="43"/>
      <c r="I132" s="43">
        <v>3</v>
      </c>
      <c r="J132" s="43">
        <v>26</v>
      </c>
      <c r="K132" s="44"/>
      <c r="L132" s="43"/>
    </row>
    <row r="133" spans="1:12" ht="15" x14ac:dyDescent="0.25">
      <c r="A133" s="23"/>
      <c r="B133" s="15"/>
      <c r="C133" s="11"/>
      <c r="D133" s="7" t="s">
        <v>58</v>
      </c>
      <c r="E133" s="42" t="s">
        <v>70</v>
      </c>
      <c r="F133" s="43">
        <v>40</v>
      </c>
      <c r="G133" s="43">
        <v>1</v>
      </c>
      <c r="H133" s="43">
        <v>25</v>
      </c>
      <c r="I133" s="43">
        <v>12</v>
      </c>
      <c r="J133" s="43">
        <v>187</v>
      </c>
      <c r="K133" s="44">
        <v>0.15</v>
      </c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SUM(F127:F135)</f>
        <v>600</v>
      </c>
      <c r="G136" s="19">
        <f t="shared" ref="G136:J136" si="49">SUM(G127:G135)</f>
        <v>17</v>
      </c>
      <c r="H136" s="19">
        <f t="shared" si="49"/>
        <v>45</v>
      </c>
      <c r="I136" s="19">
        <f t="shared" si="49"/>
        <v>84</v>
      </c>
      <c r="J136" s="19">
        <f t="shared" si="49"/>
        <v>735</v>
      </c>
      <c r="K136" s="25"/>
      <c r="L136" s="19" t="s">
        <v>86</v>
      </c>
    </row>
    <row r="137" spans="1:12" ht="15" x14ac:dyDescent="0.25">
      <c r="A137" s="26">
        <f>A127</f>
        <v>2</v>
      </c>
      <c r="B137" s="13">
        <f>B127</f>
        <v>1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SUM(F137:F148)</f>
        <v>0</v>
      </c>
      <c r="G149" s="19">
        <f t="shared" ref="G149:J149" si="50">SUM(G137:G148)</f>
        <v>0</v>
      </c>
      <c r="H149" s="19">
        <f t="shared" si="50"/>
        <v>0</v>
      </c>
      <c r="I149" s="19">
        <f t="shared" si="50"/>
        <v>0</v>
      </c>
      <c r="J149" s="19">
        <f t="shared" si="50"/>
        <v>0</v>
      </c>
      <c r="K149" s="25"/>
      <c r="L149" s="19">
        <f t="shared" ref="L149" si="51">SUM(L137:L148)</f>
        <v>0</v>
      </c>
    </row>
    <row r="150" spans="1:12" ht="15" x14ac:dyDescent="0.2">
      <c r="A150" s="29">
        <f>A127</f>
        <v>2</v>
      </c>
      <c r="B150" s="30">
        <f>B127</f>
        <v>1</v>
      </c>
      <c r="C150" s="52" t="s">
        <v>4</v>
      </c>
      <c r="D150" s="53"/>
      <c r="E150" s="31"/>
      <c r="F150" s="32">
        <f>F136+F149</f>
        <v>600</v>
      </c>
      <c r="G150" s="32">
        <f t="shared" ref="G150" si="52">G136+G149</f>
        <v>17</v>
      </c>
      <c r="H150" s="32">
        <f t="shared" ref="H150" si="53">H136+H149</f>
        <v>45</v>
      </c>
      <c r="I150" s="32">
        <f t="shared" ref="I150" si="54">I136+I149</f>
        <v>84</v>
      </c>
      <c r="J150" s="32">
        <f t="shared" ref="J150:L150" si="55">J136+J149</f>
        <v>735</v>
      </c>
      <c r="K150" s="32"/>
      <c r="L150" s="32" t="e">
        <f t="shared" si="55"/>
        <v>#VALUE!</v>
      </c>
    </row>
    <row r="151" spans="1:12" ht="15" x14ac:dyDescent="0.25">
      <c r="A151" s="14">
        <v>2</v>
      </c>
      <c r="B151" s="15">
        <v>2</v>
      </c>
      <c r="C151" s="22" t="s">
        <v>20</v>
      </c>
      <c r="D151" s="5" t="s">
        <v>71</v>
      </c>
      <c r="E151" s="39" t="s">
        <v>47</v>
      </c>
      <c r="F151" s="40">
        <v>150</v>
      </c>
      <c r="G151" s="40">
        <v>9</v>
      </c>
      <c r="H151" s="40">
        <v>6</v>
      </c>
      <c r="I151" s="40">
        <v>39</v>
      </c>
      <c r="J151" s="40">
        <v>243</v>
      </c>
      <c r="K151" s="41">
        <v>114</v>
      </c>
      <c r="L151" s="40"/>
    </row>
    <row r="152" spans="1:12" ht="15" x14ac:dyDescent="0.2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22</v>
      </c>
      <c r="E153" s="42" t="s">
        <v>49</v>
      </c>
      <c r="F153" s="43">
        <v>200</v>
      </c>
      <c r="G153" s="43"/>
      <c r="H153" s="43"/>
      <c r="I153" s="43">
        <v>28</v>
      </c>
      <c r="J153" s="43">
        <v>114</v>
      </c>
      <c r="K153" s="44">
        <v>236</v>
      </c>
      <c r="L153" s="43"/>
    </row>
    <row r="154" spans="1:12" ht="15" x14ac:dyDescent="0.25">
      <c r="A154" s="14"/>
      <c r="B154" s="15"/>
      <c r="C154" s="11"/>
      <c r="D154" s="7" t="s">
        <v>53</v>
      </c>
      <c r="E154" s="42" t="s">
        <v>50</v>
      </c>
      <c r="F154" s="43">
        <v>30</v>
      </c>
      <c r="G154" s="43">
        <v>2</v>
      </c>
      <c r="H154" s="43"/>
      <c r="I154" s="43">
        <v>14</v>
      </c>
      <c r="J154" s="43">
        <v>80</v>
      </c>
      <c r="K154" s="44"/>
      <c r="L154" s="43"/>
    </row>
    <row r="155" spans="1:12" ht="15" x14ac:dyDescent="0.25">
      <c r="A155" s="14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 t="s">
        <v>28</v>
      </c>
      <c r="E156" s="42" t="s">
        <v>48</v>
      </c>
      <c r="F156" s="43">
        <v>90</v>
      </c>
      <c r="G156" s="43">
        <v>14</v>
      </c>
      <c r="H156" s="43">
        <v>14</v>
      </c>
      <c r="I156" s="43">
        <v>2</v>
      </c>
      <c r="J156" s="43">
        <v>190</v>
      </c>
      <c r="K156" s="44">
        <v>175</v>
      </c>
      <c r="L156" s="43"/>
    </row>
    <row r="157" spans="1:12" ht="15" x14ac:dyDescent="0.25">
      <c r="A157" s="14"/>
      <c r="B157" s="15"/>
      <c r="C157" s="11"/>
      <c r="D157" s="7" t="s">
        <v>52</v>
      </c>
      <c r="E157" s="42" t="s">
        <v>45</v>
      </c>
      <c r="F157" s="43">
        <v>10</v>
      </c>
      <c r="G157" s="43">
        <v>1</v>
      </c>
      <c r="H157" s="43"/>
      <c r="I157" s="43">
        <v>3</v>
      </c>
      <c r="J157" s="43">
        <v>26</v>
      </c>
      <c r="K157" s="44"/>
      <c r="L157" s="43"/>
    </row>
    <row r="158" spans="1:12" ht="15" x14ac:dyDescent="0.25">
      <c r="A158" s="14"/>
      <c r="B158" s="15"/>
      <c r="C158" s="11"/>
      <c r="D158" s="7" t="s">
        <v>72</v>
      </c>
      <c r="E158" s="42" t="s">
        <v>73</v>
      </c>
      <c r="F158" s="43">
        <v>60</v>
      </c>
      <c r="G158" s="43"/>
      <c r="H158" s="43">
        <v>4</v>
      </c>
      <c r="I158" s="43">
        <v>2</v>
      </c>
      <c r="J158" s="43">
        <v>7</v>
      </c>
      <c r="K158" s="44">
        <v>54</v>
      </c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16"/>
      <c r="B161" s="17"/>
      <c r="C161" s="8"/>
      <c r="D161" s="18" t="s">
        <v>33</v>
      </c>
      <c r="E161" s="9"/>
      <c r="F161" s="19">
        <f>SUM(F151:F160)</f>
        <v>540</v>
      </c>
      <c r="G161" s="19">
        <f t="shared" ref="G161:J161" si="56">SUM(G151:G160)</f>
        <v>26</v>
      </c>
      <c r="H161" s="19">
        <f t="shared" si="56"/>
        <v>24</v>
      </c>
      <c r="I161" s="19">
        <f t="shared" si="56"/>
        <v>88</v>
      </c>
      <c r="J161" s="19">
        <f t="shared" si="56"/>
        <v>660</v>
      </c>
      <c r="K161" s="25"/>
      <c r="L161" s="19" t="s">
        <v>86</v>
      </c>
    </row>
    <row r="162" spans="1:12" ht="15" x14ac:dyDescent="0.25">
      <c r="A162" s="13">
        <f>A151</f>
        <v>2</v>
      </c>
      <c r="B162" s="13">
        <f>B151</f>
        <v>2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4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14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14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14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16"/>
      <c r="B174" s="17"/>
      <c r="C174" s="8"/>
      <c r="D174" s="18" t="s">
        <v>33</v>
      </c>
      <c r="E174" s="9"/>
      <c r="F174" s="19">
        <f>SUM(F162:F173)</f>
        <v>0</v>
      </c>
      <c r="G174" s="19">
        <f t="shared" ref="G174:J174" si="57">SUM(G162:G173)</f>
        <v>0</v>
      </c>
      <c r="H174" s="19">
        <f t="shared" si="57"/>
        <v>0</v>
      </c>
      <c r="I174" s="19">
        <f t="shared" si="57"/>
        <v>0</v>
      </c>
      <c r="J174" s="19">
        <f t="shared" si="57"/>
        <v>0</v>
      </c>
      <c r="K174" s="25"/>
      <c r="L174" s="19">
        <f t="shared" ref="L174" si="58">SUM(L162:L173)</f>
        <v>0</v>
      </c>
    </row>
    <row r="175" spans="1:12" ht="15" x14ac:dyDescent="0.2">
      <c r="A175" s="33">
        <f>A151</f>
        <v>2</v>
      </c>
      <c r="B175" s="33">
        <f>B151</f>
        <v>2</v>
      </c>
      <c r="C175" s="52" t="s">
        <v>4</v>
      </c>
      <c r="D175" s="53"/>
      <c r="E175" s="31"/>
      <c r="F175" s="32">
        <f>F161+F174</f>
        <v>540</v>
      </c>
      <c r="G175" s="32">
        <f t="shared" ref="G175" si="59">G161+G174</f>
        <v>26</v>
      </c>
      <c r="H175" s="32">
        <f t="shared" ref="H175" si="60">H161+H174</f>
        <v>24</v>
      </c>
      <c r="I175" s="32">
        <f t="shared" ref="I175" si="61">I161+I174</f>
        <v>88</v>
      </c>
      <c r="J175" s="32">
        <f t="shared" ref="J175:L175" si="62">J161+J174</f>
        <v>660</v>
      </c>
      <c r="K175" s="32"/>
      <c r="L175" s="32" t="e">
        <f t="shared" si="62"/>
        <v>#VALUE!</v>
      </c>
    </row>
    <row r="176" spans="1:12" ht="15" x14ac:dyDescent="0.25">
      <c r="A176" s="20">
        <v>2</v>
      </c>
      <c r="B176" s="21">
        <v>3</v>
      </c>
      <c r="C176" s="22" t="s">
        <v>20</v>
      </c>
      <c r="D176" s="5" t="s">
        <v>60</v>
      </c>
      <c r="E176" s="39" t="s">
        <v>74</v>
      </c>
      <c r="F176" s="40">
        <v>150</v>
      </c>
      <c r="G176" s="40">
        <v>5</v>
      </c>
      <c r="H176" s="40">
        <v>9</v>
      </c>
      <c r="I176" s="40">
        <v>30</v>
      </c>
      <c r="J176" s="40">
        <v>213</v>
      </c>
      <c r="K176" s="41">
        <v>137</v>
      </c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 t="s">
        <v>76</v>
      </c>
      <c r="F178" s="43">
        <v>200</v>
      </c>
      <c r="G178" s="43">
        <v>1</v>
      </c>
      <c r="H178" s="43"/>
      <c r="I178" s="43">
        <v>31</v>
      </c>
      <c r="J178" s="43">
        <v>130</v>
      </c>
      <c r="K178" s="44">
        <v>241</v>
      </c>
      <c r="L178" s="43"/>
    </row>
    <row r="179" spans="1:12" ht="15.75" customHeight="1" x14ac:dyDescent="0.25">
      <c r="A179" s="23"/>
      <c r="B179" s="15"/>
      <c r="C179" s="11"/>
      <c r="D179" s="7" t="s">
        <v>53</v>
      </c>
      <c r="E179" s="42" t="s">
        <v>50</v>
      </c>
      <c r="F179" s="43">
        <v>30</v>
      </c>
      <c r="G179" s="43">
        <v>2</v>
      </c>
      <c r="H179" s="43"/>
      <c r="I179" s="43">
        <v>14</v>
      </c>
      <c r="J179" s="43">
        <v>80</v>
      </c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28</v>
      </c>
      <c r="E181" s="42" t="s">
        <v>75</v>
      </c>
      <c r="F181" s="43">
        <v>90</v>
      </c>
      <c r="G181" s="43">
        <v>9</v>
      </c>
      <c r="H181" s="43">
        <v>15</v>
      </c>
      <c r="I181" s="43">
        <v>1</v>
      </c>
      <c r="J181" s="43">
        <v>202</v>
      </c>
      <c r="K181" s="44">
        <v>168</v>
      </c>
      <c r="L181" s="43"/>
    </row>
    <row r="182" spans="1:12" ht="15" x14ac:dyDescent="0.25">
      <c r="A182" s="23"/>
      <c r="B182" s="15"/>
      <c r="C182" s="11"/>
      <c r="D182" s="7" t="s">
        <v>63</v>
      </c>
      <c r="E182" s="42" t="s">
        <v>77</v>
      </c>
      <c r="F182" s="43">
        <v>60</v>
      </c>
      <c r="G182" s="43">
        <v>1</v>
      </c>
      <c r="H182" s="43">
        <v>3</v>
      </c>
      <c r="I182" s="43">
        <v>4</v>
      </c>
      <c r="J182" s="43">
        <v>47</v>
      </c>
      <c r="K182" s="44">
        <v>42</v>
      </c>
      <c r="L182" s="43"/>
    </row>
    <row r="183" spans="1:12" ht="15" x14ac:dyDescent="0.25">
      <c r="A183" s="23"/>
      <c r="B183" s="15"/>
      <c r="C183" s="11"/>
      <c r="D183" s="7" t="s">
        <v>52</v>
      </c>
      <c r="E183" s="42" t="s">
        <v>45</v>
      </c>
      <c r="F183" s="43">
        <v>10</v>
      </c>
      <c r="G183" s="43">
        <v>1</v>
      </c>
      <c r="H183" s="43"/>
      <c r="I183" s="43">
        <v>3</v>
      </c>
      <c r="J183" s="43">
        <v>26</v>
      </c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SUM(F176:F185)</f>
        <v>540</v>
      </c>
      <c r="G186" s="19">
        <f t="shared" ref="G186:J186" si="63">SUM(G176:G185)</f>
        <v>19</v>
      </c>
      <c r="H186" s="19">
        <f t="shared" si="63"/>
        <v>27</v>
      </c>
      <c r="I186" s="19">
        <f t="shared" si="63"/>
        <v>83</v>
      </c>
      <c r="J186" s="19">
        <f t="shared" si="63"/>
        <v>698</v>
      </c>
      <c r="K186" s="25"/>
      <c r="L186" s="19" t="s">
        <v>86</v>
      </c>
    </row>
    <row r="187" spans="1:12" ht="15" x14ac:dyDescent="0.25">
      <c r="A187" s="26">
        <f>A176</f>
        <v>2</v>
      </c>
      <c r="B187" s="13">
        <f>B176</f>
        <v>3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SUM(F187:F197)</f>
        <v>0</v>
      </c>
      <c r="G198" s="19">
        <f t="shared" ref="G198:J198" si="64">SUM(G187:G197)</f>
        <v>0</v>
      </c>
      <c r="H198" s="19">
        <f t="shared" si="64"/>
        <v>0</v>
      </c>
      <c r="I198" s="19">
        <f t="shared" si="64"/>
        <v>0</v>
      </c>
      <c r="J198" s="19">
        <f t="shared" si="64"/>
        <v>0</v>
      </c>
      <c r="K198" s="25"/>
      <c r="L198" s="19">
        <f t="shared" ref="L198" si="65">SUM(L187:L197)</f>
        <v>0</v>
      </c>
    </row>
    <row r="199" spans="1:12" ht="15" x14ac:dyDescent="0.2">
      <c r="A199" s="29">
        <f>A176</f>
        <v>2</v>
      </c>
      <c r="B199" s="30">
        <f>B176</f>
        <v>3</v>
      </c>
      <c r="C199" s="52" t="s">
        <v>4</v>
      </c>
      <c r="D199" s="53"/>
      <c r="E199" s="31"/>
      <c r="F199" s="32">
        <f>F186+F198</f>
        <v>540</v>
      </c>
      <c r="G199" s="32">
        <f t="shared" ref="G199" si="66">G186+G198</f>
        <v>19</v>
      </c>
      <c r="H199" s="32">
        <f t="shared" ref="H199" si="67">H186+H198</f>
        <v>27</v>
      </c>
      <c r="I199" s="32">
        <f t="shared" ref="I199" si="68">I186+I198</f>
        <v>83</v>
      </c>
      <c r="J199" s="32">
        <f t="shared" ref="J199:L199" si="69">J186+J198</f>
        <v>698</v>
      </c>
      <c r="K199" s="32"/>
      <c r="L199" s="32" t="e">
        <f t="shared" si="69"/>
        <v>#VALUE!</v>
      </c>
    </row>
    <row r="200" spans="1:12" ht="15" x14ac:dyDescent="0.25">
      <c r="A200" s="20">
        <v>2</v>
      </c>
      <c r="B200" s="21">
        <v>4</v>
      </c>
      <c r="C200" s="22" t="s">
        <v>20</v>
      </c>
      <c r="D200" s="5" t="s">
        <v>21</v>
      </c>
      <c r="E200" s="39" t="s">
        <v>78</v>
      </c>
      <c r="F200" s="40">
        <v>180</v>
      </c>
      <c r="G200" s="40">
        <v>19</v>
      </c>
      <c r="H200" s="40">
        <v>19</v>
      </c>
      <c r="I200" s="40">
        <v>28</v>
      </c>
      <c r="J200" s="40">
        <v>275</v>
      </c>
      <c r="K200" s="41">
        <v>199</v>
      </c>
      <c r="L200" s="40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22</v>
      </c>
      <c r="E202" s="42" t="s">
        <v>76</v>
      </c>
      <c r="F202" s="43">
        <v>200</v>
      </c>
      <c r="G202" s="43">
        <v>1</v>
      </c>
      <c r="H202" s="43"/>
      <c r="I202" s="43">
        <v>31</v>
      </c>
      <c r="J202" s="43">
        <v>130</v>
      </c>
      <c r="K202" s="44">
        <v>241</v>
      </c>
      <c r="L202" s="43"/>
    </row>
    <row r="203" spans="1:12" ht="15" x14ac:dyDescent="0.25">
      <c r="A203" s="23"/>
      <c r="B203" s="15"/>
      <c r="C203" s="11"/>
      <c r="D203" s="7" t="s">
        <v>53</v>
      </c>
      <c r="E203" s="42" t="s">
        <v>79</v>
      </c>
      <c r="F203" s="43">
        <v>30</v>
      </c>
      <c r="G203" s="43">
        <v>2</v>
      </c>
      <c r="H203" s="43"/>
      <c r="I203" s="43">
        <v>14</v>
      </c>
      <c r="J203" s="43">
        <v>80</v>
      </c>
      <c r="K203" s="44"/>
      <c r="L203" s="43"/>
    </row>
    <row r="204" spans="1:12" ht="15" x14ac:dyDescent="0.25">
      <c r="A204" s="23"/>
      <c r="B204" s="15"/>
      <c r="C204" s="11"/>
      <c r="D204" s="7" t="s">
        <v>24</v>
      </c>
      <c r="E204" s="42" t="s">
        <v>55</v>
      </c>
      <c r="F204" s="43">
        <v>100</v>
      </c>
      <c r="G204" s="43"/>
      <c r="H204" s="43"/>
      <c r="I204" s="43">
        <v>10</v>
      </c>
      <c r="J204" s="43">
        <v>47</v>
      </c>
      <c r="K204" s="44">
        <v>231</v>
      </c>
      <c r="L204" s="43"/>
    </row>
    <row r="205" spans="1:12" ht="15" x14ac:dyDescent="0.25">
      <c r="A205" s="23"/>
      <c r="B205" s="15"/>
      <c r="C205" s="11"/>
      <c r="D205" s="7" t="s">
        <v>52</v>
      </c>
      <c r="E205" s="42" t="s">
        <v>80</v>
      </c>
      <c r="F205" s="43">
        <v>10</v>
      </c>
      <c r="G205" s="43">
        <v>1</v>
      </c>
      <c r="H205" s="43"/>
      <c r="I205" s="43">
        <v>3</v>
      </c>
      <c r="J205" s="43">
        <v>26</v>
      </c>
      <c r="K205" s="44"/>
      <c r="L205" s="43"/>
    </row>
    <row r="206" spans="1:12" ht="15" x14ac:dyDescent="0.25">
      <c r="A206" s="23"/>
      <c r="B206" s="15"/>
      <c r="C206" s="11"/>
      <c r="D206" s="7" t="s">
        <v>81</v>
      </c>
      <c r="E206" s="42" t="s">
        <v>82</v>
      </c>
      <c r="F206" s="43">
        <v>95</v>
      </c>
      <c r="G206" s="43">
        <v>5</v>
      </c>
      <c r="H206" s="43">
        <v>3</v>
      </c>
      <c r="I206" s="43">
        <v>4</v>
      </c>
      <c r="J206" s="43">
        <v>63</v>
      </c>
      <c r="K206" s="44">
        <v>0.06</v>
      </c>
      <c r="L206" s="43"/>
    </row>
    <row r="207" spans="1:12" ht="15" x14ac:dyDescent="0.25">
      <c r="A207" s="23"/>
      <c r="B207" s="15"/>
      <c r="C207" s="11"/>
      <c r="D207" s="7" t="s">
        <v>72</v>
      </c>
      <c r="E207" s="42" t="s">
        <v>73</v>
      </c>
      <c r="F207" s="43">
        <v>60</v>
      </c>
      <c r="G207" s="43"/>
      <c r="H207" s="43">
        <v>4</v>
      </c>
      <c r="I207" s="43">
        <v>2</v>
      </c>
      <c r="J207" s="43">
        <v>7</v>
      </c>
      <c r="K207" s="44">
        <v>54</v>
      </c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4"/>
      <c r="B210" s="17"/>
      <c r="C210" s="8"/>
      <c r="D210" s="18" t="s">
        <v>33</v>
      </c>
      <c r="E210" s="9"/>
      <c r="F210" s="19">
        <f>SUM(F200:F209)</f>
        <v>675</v>
      </c>
      <c r="G210" s="19">
        <f t="shared" ref="G210:J210" si="70">SUM(G200:G209)</f>
        <v>28</v>
      </c>
      <c r="H210" s="19">
        <f t="shared" si="70"/>
        <v>26</v>
      </c>
      <c r="I210" s="19">
        <f t="shared" si="70"/>
        <v>92</v>
      </c>
      <c r="J210" s="19">
        <f t="shared" si="70"/>
        <v>628</v>
      </c>
      <c r="K210" s="25"/>
      <c r="L210" s="19" t="s">
        <v>86</v>
      </c>
    </row>
    <row r="211" spans="1:12" ht="15" x14ac:dyDescent="0.25">
      <c r="A211" s="26">
        <f>A200</f>
        <v>2</v>
      </c>
      <c r="B211" s="13">
        <f>B200</f>
        <v>4</v>
      </c>
      <c r="C211" s="10" t="s">
        <v>25</v>
      </c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27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28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29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30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31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32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4"/>
      <c r="B223" s="17"/>
      <c r="C223" s="8"/>
      <c r="D223" s="18" t="s">
        <v>33</v>
      </c>
      <c r="E223" s="9"/>
      <c r="F223" s="19">
        <f>SUM(F211:F222)</f>
        <v>0</v>
      </c>
      <c r="G223" s="19">
        <f t="shared" ref="G223:J223" si="71">SUM(G211:G222)</f>
        <v>0</v>
      </c>
      <c r="H223" s="19">
        <f t="shared" si="71"/>
        <v>0</v>
      </c>
      <c r="I223" s="19">
        <f t="shared" si="71"/>
        <v>0</v>
      </c>
      <c r="J223" s="19">
        <f t="shared" si="71"/>
        <v>0</v>
      </c>
      <c r="K223" s="25"/>
      <c r="L223" s="19">
        <f t="shared" ref="L223" si="72">SUM(L211:L222)</f>
        <v>0</v>
      </c>
    </row>
    <row r="224" spans="1:12" ht="15" x14ac:dyDescent="0.2">
      <c r="A224" s="29">
        <f>A200</f>
        <v>2</v>
      </c>
      <c r="B224" s="30">
        <f>B200</f>
        <v>4</v>
      </c>
      <c r="C224" s="52" t="s">
        <v>4</v>
      </c>
      <c r="D224" s="53"/>
      <c r="E224" s="31"/>
      <c r="F224" s="32">
        <f>F210+F223</f>
        <v>675</v>
      </c>
      <c r="G224" s="32">
        <f t="shared" ref="G224" si="73">G210+G223</f>
        <v>28</v>
      </c>
      <c r="H224" s="32">
        <f t="shared" ref="H224" si="74">H210+H223</f>
        <v>26</v>
      </c>
      <c r="I224" s="32">
        <f t="shared" ref="I224" si="75">I210+I223</f>
        <v>92</v>
      </c>
      <c r="J224" s="32">
        <f t="shared" ref="J224:L224" si="76">J210+J223</f>
        <v>628</v>
      </c>
      <c r="K224" s="32"/>
      <c r="L224" s="32" t="e">
        <f t="shared" si="76"/>
        <v>#VALUE!</v>
      </c>
    </row>
    <row r="225" spans="1:12" ht="15" x14ac:dyDescent="0.25">
      <c r="A225" s="20">
        <v>2</v>
      </c>
      <c r="B225" s="21">
        <v>5</v>
      </c>
      <c r="C225" s="22" t="s">
        <v>20</v>
      </c>
      <c r="D225" s="5" t="s">
        <v>21</v>
      </c>
      <c r="E225" s="39" t="s">
        <v>83</v>
      </c>
      <c r="F225" s="40">
        <v>150</v>
      </c>
      <c r="G225" s="40">
        <v>5</v>
      </c>
      <c r="H225" s="40">
        <v>6</v>
      </c>
      <c r="I225" s="40">
        <v>24</v>
      </c>
      <c r="J225" s="40">
        <v>172</v>
      </c>
      <c r="K225" s="41">
        <v>117</v>
      </c>
      <c r="L225" s="40"/>
    </row>
    <row r="226" spans="1:12" ht="15" x14ac:dyDescent="0.2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22</v>
      </c>
      <c r="E227" s="42" t="s">
        <v>84</v>
      </c>
      <c r="F227" s="43">
        <v>200</v>
      </c>
      <c r="G227" s="43"/>
      <c r="H227" s="43"/>
      <c r="I227" s="43">
        <v>10</v>
      </c>
      <c r="J227" s="43">
        <v>43</v>
      </c>
      <c r="K227" s="44">
        <v>261</v>
      </c>
      <c r="L227" s="43"/>
    </row>
    <row r="228" spans="1:12" ht="15" x14ac:dyDescent="0.25">
      <c r="A228" s="23"/>
      <c r="B228" s="15"/>
      <c r="C228" s="11"/>
      <c r="D228" s="7" t="s">
        <v>53</v>
      </c>
      <c r="E228" s="42" t="s">
        <v>79</v>
      </c>
      <c r="F228" s="43">
        <v>30</v>
      </c>
      <c r="G228" s="43">
        <v>2</v>
      </c>
      <c r="H228" s="43"/>
      <c r="I228" s="43">
        <v>14</v>
      </c>
      <c r="J228" s="43">
        <v>80</v>
      </c>
      <c r="K228" s="44"/>
      <c r="L228" s="43"/>
    </row>
    <row r="229" spans="1:12" ht="15" x14ac:dyDescent="0.25">
      <c r="A229" s="23"/>
      <c r="B229" s="15"/>
      <c r="C229" s="11"/>
      <c r="D229" s="7" t="s">
        <v>24</v>
      </c>
      <c r="E229" s="42" t="s">
        <v>55</v>
      </c>
      <c r="F229" s="43">
        <v>100</v>
      </c>
      <c r="G229" s="43"/>
      <c r="H229" s="43"/>
      <c r="I229" s="43">
        <v>10</v>
      </c>
      <c r="J229" s="43">
        <v>47</v>
      </c>
      <c r="K229" s="44">
        <v>231</v>
      </c>
      <c r="L229" s="43"/>
    </row>
    <row r="230" spans="1:12" ht="15" x14ac:dyDescent="0.25">
      <c r="A230" s="23"/>
      <c r="B230" s="15"/>
      <c r="C230" s="11"/>
      <c r="D230" s="7" t="s">
        <v>81</v>
      </c>
      <c r="E230" s="42" t="s">
        <v>85</v>
      </c>
      <c r="F230" s="43">
        <v>100</v>
      </c>
      <c r="G230" s="43">
        <v>16</v>
      </c>
      <c r="H230" s="43">
        <v>13</v>
      </c>
      <c r="I230" s="43">
        <v>18</v>
      </c>
      <c r="J230" s="43">
        <v>247</v>
      </c>
      <c r="K230" s="44">
        <v>150</v>
      </c>
      <c r="L230" s="43"/>
    </row>
    <row r="231" spans="1:12" ht="15" x14ac:dyDescent="0.25">
      <c r="A231" s="23"/>
      <c r="B231" s="15"/>
      <c r="C231" s="11"/>
      <c r="D231" s="7" t="s">
        <v>52</v>
      </c>
      <c r="E231" s="42" t="s">
        <v>80</v>
      </c>
      <c r="F231" s="43">
        <v>10</v>
      </c>
      <c r="G231" s="43">
        <v>1</v>
      </c>
      <c r="H231" s="43"/>
      <c r="I231" s="43">
        <v>3</v>
      </c>
      <c r="J231" s="43">
        <v>26</v>
      </c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.75" customHeight="1" x14ac:dyDescent="0.25">
      <c r="A234" s="24"/>
      <c r="B234" s="17"/>
      <c r="C234" s="8"/>
      <c r="D234" s="18" t="s">
        <v>33</v>
      </c>
      <c r="E234" s="9"/>
      <c r="F234" s="19">
        <f>SUM(F225:F233)</f>
        <v>590</v>
      </c>
      <c r="G234" s="19">
        <f t="shared" ref="G234:J234" si="77">SUM(G225:G233)</f>
        <v>24</v>
      </c>
      <c r="H234" s="19">
        <f t="shared" si="77"/>
        <v>19</v>
      </c>
      <c r="I234" s="19">
        <f t="shared" si="77"/>
        <v>79</v>
      </c>
      <c r="J234" s="19">
        <f t="shared" si="77"/>
        <v>615</v>
      </c>
      <c r="K234" s="25"/>
      <c r="L234" s="19" t="s">
        <v>86</v>
      </c>
    </row>
    <row r="235" spans="1:12" ht="15" x14ac:dyDescent="0.25">
      <c r="A235" s="26">
        <f>A225</f>
        <v>2</v>
      </c>
      <c r="B235" s="13">
        <f>B225</f>
        <v>5</v>
      </c>
      <c r="C235" s="10" t="s">
        <v>25</v>
      </c>
      <c r="D235" s="7" t="s">
        <v>26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 t="s">
        <v>27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28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29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 t="s">
        <v>30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 t="s">
        <v>31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7" t="s">
        <v>32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4"/>
      <c r="B246" s="17"/>
      <c r="C246" s="8"/>
      <c r="D246" s="18" t="s">
        <v>33</v>
      </c>
      <c r="E246" s="9"/>
      <c r="F246" s="19">
        <f>SUM(F235:F245)</f>
        <v>0</v>
      </c>
      <c r="G246" s="19">
        <f t="shared" ref="G246:J246" si="78">SUM(G235:G245)</f>
        <v>0</v>
      </c>
      <c r="H246" s="19">
        <f t="shared" si="78"/>
        <v>0</v>
      </c>
      <c r="I246" s="19">
        <f t="shared" si="78"/>
        <v>0</v>
      </c>
      <c r="J246" s="19">
        <f t="shared" si="78"/>
        <v>0</v>
      </c>
      <c r="K246" s="25"/>
      <c r="L246" s="19">
        <f t="shared" ref="L246" si="79">SUM(L235:L245)</f>
        <v>0</v>
      </c>
    </row>
    <row r="247" spans="1:12" ht="15.75" thickBot="1" x14ac:dyDescent="0.25">
      <c r="A247" s="29">
        <f>A225</f>
        <v>2</v>
      </c>
      <c r="B247" s="30">
        <f>B225</f>
        <v>5</v>
      </c>
      <c r="C247" s="52" t="s">
        <v>4</v>
      </c>
      <c r="D247" s="53"/>
      <c r="E247" s="31"/>
      <c r="F247" s="32">
        <f>F234+F246</f>
        <v>590</v>
      </c>
      <c r="G247" s="32">
        <f t="shared" ref="G247" si="80">G234+G246</f>
        <v>24</v>
      </c>
      <c r="H247" s="32">
        <f t="shared" ref="H247" si="81">H234+H246</f>
        <v>19</v>
      </c>
      <c r="I247" s="32">
        <f t="shared" ref="I247" si="82">I234+I246</f>
        <v>79</v>
      </c>
      <c r="J247" s="32">
        <f t="shared" ref="J247:L247" si="83">J234+J246</f>
        <v>615</v>
      </c>
      <c r="K247" s="32"/>
      <c r="L247" s="32" t="e">
        <f t="shared" si="83"/>
        <v>#VALUE!</v>
      </c>
    </row>
    <row r="248" spans="1:12" ht="15" x14ac:dyDescent="0.25">
      <c r="A248" s="20">
        <v>3</v>
      </c>
      <c r="B248" s="21">
        <v>1</v>
      </c>
      <c r="C248" s="22" t="s">
        <v>20</v>
      </c>
      <c r="D248" s="5" t="s">
        <v>21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22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7" t="s">
        <v>24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4"/>
      <c r="B257" s="17"/>
      <c r="C257" s="8"/>
      <c r="D257" s="18" t="s">
        <v>33</v>
      </c>
      <c r="E257" s="9"/>
      <c r="F257" s="19">
        <f>SUM(F248:F256)</f>
        <v>0</v>
      </c>
      <c r="G257" s="19">
        <f>SUM(G248:G256)</f>
        <v>0</v>
      </c>
      <c r="H257" s="19">
        <f>SUM(H248:H256)</f>
        <v>0</v>
      </c>
      <c r="I257" s="19">
        <f>SUM(I248:I256)</f>
        <v>0</v>
      </c>
      <c r="J257" s="19">
        <f>SUM(J248:J256)</f>
        <v>0</v>
      </c>
      <c r="K257" s="25"/>
      <c r="L257" s="19">
        <f t="shared" ref="L257" si="84">SUM(L248:L256)</f>
        <v>0</v>
      </c>
    </row>
    <row r="258" spans="1:12" ht="15" x14ac:dyDescent="0.25">
      <c r="A258" s="26">
        <f>A248</f>
        <v>3</v>
      </c>
      <c r="B258" s="13">
        <f>B248</f>
        <v>1</v>
      </c>
      <c r="C258" s="10" t="s">
        <v>25</v>
      </c>
      <c r="D258" s="7" t="s">
        <v>26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27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28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29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30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31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32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SUM(F258:F269)</f>
        <v>0</v>
      </c>
      <c r="G270" s="19">
        <f t="shared" ref="G270:J270" si="85">SUM(G258:G269)</f>
        <v>0</v>
      </c>
      <c r="H270" s="19">
        <f t="shared" si="85"/>
        <v>0</v>
      </c>
      <c r="I270" s="19">
        <f t="shared" si="85"/>
        <v>0</v>
      </c>
      <c r="J270" s="19">
        <f t="shared" si="85"/>
        <v>0</v>
      </c>
      <c r="K270" s="25"/>
      <c r="L270" s="19">
        <f t="shared" ref="L270" si="86">SUM(L258:L269)</f>
        <v>0</v>
      </c>
    </row>
    <row r="271" spans="1:12" ht="15.75" thickBot="1" x14ac:dyDescent="0.25">
      <c r="A271" s="29">
        <f>A248</f>
        <v>3</v>
      </c>
      <c r="B271" s="30">
        <f>B248</f>
        <v>1</v>
      </c>
      <c r="C271" s="52" t="s">
        <v>4</v>
      </c>
      <c r="D271" s="53"/>
      <c r="E271" s="31"/>
      <c r="F271" s="32">
        <f>F257+F270</f>
        <v>0</v>
      </c>
      <c r="G271" s="32">
        <f t="shared" ref="G271:J271" si="87">G257+G270</f>
        <v>0</v>
      </c>
      <c r="H271" s="32">
        <f t="shared" si="87"/>
        <v>0</v>
      </c>
      <c r="I271" s="32">
        <f t="shared" si="87"/>
        <v>0</v>
      </c>
      <c r="J271" s="32">
        <f t="shared" si="87"/>
        <v>0</v>
      </c>
      <c r="K271" s="32"/>
      <c r="L271" s="32">
        <f t="shared" ref="L271" si="88">L257+L270</f>
        <v>0</v>
      </c>
    </row>
    <row r="272" spans="1:12" ht="15" x14ac:dyDescent="0.25">
      <c r="A272" s="14">
        <v>3</v>
      </c>
      <c r="B272" s="15">
        <v>2</v>
      </c>
      <c r="C272" s="22" t="s">
        <v>20</v>
      </c>
      <c r="D272" s="5" t="s">
        <v>21</v>
      </c>
      <c r="E272" s="39"/>
      <c r="F272" s="40"/>
      <c r="G272" s="40"/>
      <c r="H272" s="40"/>
      <c r="I272" s="40"/>
      <c r="J272" s="40"/>
      <c r="K272" s="41"/>
      <c r="L272" s="40"/>
    </row>
    <row r="273" spans="1:12" ht="15" x14ac:dyDescent="0.25">
      <c r="A273" s="14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 t="s">
        <v>22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 t="s">
        <v>23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14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6"/>
      <c r="B282" s="17"/>
      <c r="C282" s="8"/>
      <c r="D282" s="18" t="s">
        <v>33</v>
      </c>
      <c r="E282" s="9"/>
      <c r="F282" s="19">
        <f>SUM(F272:F281)</f>
        <v>0</v>
      </c>
      <c r="G282" s="19">
        <f t="shared" ref="G282:J282" si="89">SUM(G272:G281)</f>
        <v>0</v>
      </c>
      <c r="H282" s="19">
        <f t="shared" si="89"/>
        <v>0</v>
      </c>
      <c r="I282" s="19">
        <f t="shared" si="89"/>
        <v>0</v>
      </c>
      <c r="J282" s="19">
        <f t="shared" si="89"/>
        <v>0</v>
      </c>
      <c r="K282" s="25"/>
      <c r="L282" s="19">
        <f t="shared" ref="L282" si="90">SUM(L272:L281)</f>
        <v>0</v>
      </c>
    </row>
    <row r="283" spans="1:12" ht="15" x14ac:dyDescent="0.25">
      <c r="A283" s="13">
        <v>3</v>
      </c>
      <c r="B283" s="13">
        <f>B272</f>
        <v>2</v>
      </c>
      <c r="C283" s="10" t="s">
        <v>25</v>
      </c>
      <c r="D283" s="7" t="s">
        <v>26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4"/>
      <c r="B284" s="15"/>
      <c r="C284" s="11"/>
      <c r="D284" s="7" t="s">
        <v>27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14"/>
      <c r="B285" s="15"/>
      <c r="C285" s="11"/>
      <c r="D285" s="7" t="s">
        <v>28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14"/>
      <c r="B286" s="15"/>
      <c r="C286" s="11"/>
      <c r="D286" s="7" t="s">
        <v>29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 t="s">
        <v>30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 t="s">
        <v>31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 t="s">
        <v>32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4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14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14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16"/>
      <c r="B295" s="17"/>
      <c r="C295" s="8"/>
      <c r="D295" s="18" t="s">
        <v>33</v>
      </c>
      <c r="E295" s="9"/>
      <c r="F295" s="19">
        <f>SUM(F283:F294)</f>
        <v>0</v>
      </c>
      <c r="G295" s="19">
        <f t="shared" ref="G295:J295" si="91">SUM(G283:G294)</f>
        <v>0</v>
      </c>
      <c r="H295" s="19">
        <f t="shared" si="91"/>
        <v>0</v>
      </c>
      <c r="I295" s="19">
        <f t="shared" si="91"/>
        <v>0</v>
      </c>
      <c r="J295" s="19">
        <f t="shared" si="91"/>
        <v>0</v>
      </c>
      <c r="K295" s="25"/>
      <c r="L295" s="19">
        <f t="shared" ref="L295" si="92">SUM(L283:L294)</f>
        <v>0</v>
      </c>
    </row>
    <row r="296" spans="1:12" ht="15.75" thickBot="1" x14ac:dyDescent="0.25">
      <c r="A296" s="33">
        <f>A272</f>
        <v>3</v>
      </c>
      <c r="B296" s="33">
        <f>B272</f>
        <v>2</v>
      </c>
      <c r="C296" s="52" t="s">
        <v>4</v>
      </c>
      <c r="D296" s="53"/>
      <c r="E296" s="31"/>
      <c r="F296" s="32">
        <f>F282+F295</f>
        <v>0</v>
      </c>
      <c r="G296" s="32">
        <f t="shared" ref="G296:J296" si="93">G282+G295</f>
        <v>0</v>
      </c>
      <c r="H296" s="32">
        <f t="shared" si="93"/>
        <v>0</v>
      </c>
      <c r="I296" s="32">
        <f t="shared" si="93"/>
        <v>0</v>
      </c>
      <c r="J296" s="32">
        <f t="shared" si="93"/>
        <v>0</v>
      </c>
      <c r="K296" s="32"/>
      <c r="L296" s="32">
        <f t="shared" ref="L296" si="94">L282+L295</f>
        <v>0</v>
      </c>
    </row>
    <row r="297" spans="1:12" ht="15" x14ac:dyDescent="0.25">
      <c r="A297" s="20">
        <v>3</v>
      </c>
      <c r="B297" s="21">
        <v>3</v>
      </c>
      <c r="C297" s="22" t="s">
        <v>20</v>
      </c>
      <c r="D297" s="5" t="s">
        <v>21</v>
      </c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22</v>
      </c>
      <c r="E299" s="42"/>
      <c r="F299" s="43"/>
      <c r="G299" s="43"/>
      <c r="H299" s="43"/>
      <c r="I299" s="43"/>
      <c r="J299" s="43"/>
      <c r="K299" s="44"/>
      <c r="L299" s="43"/>
    </row>
    <row r="300" spans="1:12" ht="15.75" customHeight="1" x14ac:dyDescent="0.25">
      <c r="A300" s="23"/>
      <c r="B300" s="15"/>
      <c r="C300" s="11"/>
      <c r="D300" s="7" t="s">
        <v>23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24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4"/>
      <c r="B306" s="17"/>
      <c r="C306" s="8"/>
      <c r="D306" s="18" t="s">
        <v>33</v>
      </c>
      <c r="E306" s="9"/>
      <c r="F306" s="19">
        <f>SUM(F297:F305)</f>
        <v>0</v>
      </c>
      <c r="G306" s="19">
        <f t="shared" ref="G306:J306" si="95">SUM(G297:G305)</f>
        <v>0</v>
      </c>
      <c r="H306" s="19">
        <f t="shared" si="95"/>
        <v>0</v>
      </c>
      <c r="I306" s="19">
        <f t="shared" si="95"/>
        <v>0</v>
      </c>
      <c r="J306" s="19">
        <f t="shared" si="95"/>
        <v>0</v>
      </c>
      <c r="K306" s="25"/>
      <c r="L306" s="19">
        <f t="shared" ref="L306" si="96">SUM(L297:L305)</f>
        <v>0</v>
      </c>
    </row>
    <row r="307" spans="1:12" ht="15" x14ac:dyDescent="0.25">
      <c r="A307" s="26">
        <v>3</v>
      </c>
      <c r="B307" s="13">
        <f>B297</f>
        <v>3</v>
      </c>
      <c r="C307" s="10" t="s">
        <v>25</v>
      </c>
      <c r="D307" s="7" t="s">
        <v>26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 t="s">
        <v>27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7" t="s">
        <v>28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 t="s">
        <v>29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 t="s">
        <v>31</v>
      </c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 t="s">
        <v>32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4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97">SUM(G307:G318)</f>
        <v>0</v>
      </c>
      <c r="H319" s="19">
        <f t="shared" si="97"/>
        <v>0</v>
      </c>
      <c r="I319" s="19">
        <f t="shared" si="97"/>
        <v>0</v>
      </c>
      <c r="J319" s="19">
        <f t="shared" si="97"/>
        <v>0</v>
      </c>
      <c r="K319" s="25"/>
      <c r="L319" s="19">
        <f t="shared" ref="L319" si="98">SUM(L307:L318)</f>
        <v>0</v>
      </c>
    </row>
    <row r="320" spans="1:12" ht="15.75" thickBot="1" x14ac:dyDescent="0.25">
      <c r="A320" s="29">
        <f>A297</f>
        <v>3</v>
      </c>
      <c r="B320" s="30">
        <f>B297</f>
        <v>3</v>
      </c>
      <c r="C320" s="52" t="s">
        <v>4</v>
      </c>
      <c r="D320" s="53"/>
      <c r="E320" s="31"/>
      <c r="F320" s="32">
        <f>F306+F319</f>
        <v>0</v>
      </c>
      <c r="G320" s="32">
        <f t="shared" ref="G320:J320" si="99">G306+G319</f>
        <v>0</v>
      </c>
      <c r="H320" s="32">
        <f t="shared" si="99"/>
        <v>0</v>
      </c>
      <c r="I320" s="32">
        <f t="shared" si="99"/>
        <v>0</v>
      </c>
      <c r="J320" s="32">
        <f t="shared" si="99"/>
        <v>0</v>
      </c>
      <c r="K320" s="32"/>
      <c r="L320" s="32">
        <f t="shared" ref="L320" si="100">L306+L319</f>
        <v>0</v>
      </c>
    </row>
    <row r="321" spans="1:12" ht="15" x14ac:dyDescent="0.25">
      <c r="A321" s="20">
        <v>3</v>
      </c>
      <c r="B321" s="21">
        <v>4</v>
      </c>
      <c r="C321" s="22" t="s">
        <v>20</v>
      </c>
      <c r="D321" s="5" t="s">
        <v>21</v>
      </c>
      <c r="E321" s="39"/>
      <c r="F321" s="40"/>
      <c r="G321" s="40"/>
      <c r="H321" s="40"/>
      <c r="I321" s="40"/>
      <c r="J321" s="40"/>
      <c r="K321" s="41"/>
      <c r="L321" s="40"/>
    </row>
    <row r="322" spans="1:12" ht="15" x14ac:dyDescent="0.25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22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 t="s">
        <v>23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 t="s">
        <v>24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4"/>
      <c r="B331" s="17"/>
      <c r="C331" s="8"/>
      <c r="D331" s="18" t="s">
        <v>33</v>
      </c>
      <c r="E331" s="9"/>
      <c r="F331" s="19">
        <f>SUM(F321:F330)</f>
        <v>0</v>
      </c>
      <c r="G331" s="19">
        <f t="shared" ref="G331:J331" si="101">SUM(G321:G330)</f>
        <v>0</v>
      </c>
      <c r="H331" s="19">
        <f t="shared" si="101"/>
        <v>0</v>
      </c>
      <c r="I331" s="19">
        <f t="shared" si="101"/>
        <v>0</v>
      </c>
      <c r="J331" s="19">
        <f t="shared" si="101"/>
        <v>0</v>
      </c>
      <c r="K331" s="25"/>
      <c r="L331" s="19">
        <f t="shared" ref="L331" si="102">SUM(L321:L330)</f>
        <v>0</v>
      </c>
    </row>
    <row r="332" spans="1:12" ht="15" x14ac:dyDescent="0.25">
      <c r="A332" s="26">
        <v>3</v>
      </c>
      <c r="B332" s="13">
        <f>B321</f>
        <v>4</v>
      </c>
      <c r="C332" s="10" t="s">
        <v>25</v>
      </c>
      <c r="D332" s="7" t="s">
        <v>26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27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28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29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 t="s">
        <v>30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 t="s">
        <v>31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 t="s">
        <v>32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3"/>
      <c r="B342" s="15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4"/>
      <c r="B344" s="17"/>
      <c r="C344" s="8"/>
      <c r="D344" s="18" t="s">
        <v>33</v>
      </c>
      <c r="E344" s="9"/>
      <c r="F344" s="19">
        <f>SUM(F332:F343)</f>
        <v>0</v>
      </c>
      <c r="G344" s="19">
        <f t="shared" ref="G344:J344" si="103">SUM(G332:G343)</f>
        <v>0</v>
      </c>
      <c r="H344" s="19">
        <f t="shared" si="103"/>
        <v>0</v>
      </c>
      <c r="I344" s="19">
        <f t="shared" si="103"/>
        <v>0</v>
      </c>
      <c r="J344" s="19">
        <f t="shared" si="103"/>
        <v>0</v>
      </c>
      <c r="K344" s="25"/>
      <c r="L344" s="19">
        <f t="shared" ref="L344" si="104">SUM(L332:L343)</f>
        <v>0</v>
      </c>
    </row>
    <row r="345" spans="1:12" ht="15.75" thickBot="1" x14ac:dyDescent="0.25">
      <c r="A345" s="29">
        <f>A321</f>
        <v>3</v>
      </c>
      <c r="B345" s="30">
        <f>B321</f>
        <v>4</v>
      </c>
      <c r="C345" s="52" t="s">
        <v>4</v>
      </c>
      <c r="D345" s="53"/>
      <c r="E345" s="31"/>
      <c r="F345" s="32">
        <f>F331+F344</f>
        <v>0</v>
      </c>
      <c r="G345" s="32">
        <f t="shared" ref="G345:J345" si="105">G331+G344</f>
        <v>0</v>
      </c>
      <c r="H345" s="32">
        <f t="shared" si="105"/>
        <v>0</v>
      </c>
      <c r="I345" s="32">
        <f t="shared" si="105"/>
        <v>0</v>
      </c>
      <c r="J345" s="32">
        <f t="shared" si="105"/>
        <v>0</v>
      </c>
      <c r="K345" s="32"/>
      <c r="L345" s="32">
        <f t="shared" ref="L345" si="106">L331+L344</f>
        <v>0</v>
      </c>
    </row>
    <row r="346" spans="1:12" ht="15" x14ac:dyDescent="0.25">
      <c r="A346" s="20">
        <v>3</v>
      </c>
      <c r="B346" s="21">
        <v>5</v>
      </c>
      <c r="C346" s="22" t="s">
        <v>20</v>
      </c>
      <c r="D346" s="5" t="s">
        <v>21</v>
      </c>
      <c r="E346" s="39"/>
      <c r="F346" s="40"/>
      <c r="G346" s="40"/>
      <c r="H346" s="40"/>
      <c r="I346" s="40"/>
      <c r="J346" s="40"/>
      <c r="K346" s="41"/>
      <c r="L346" s="40"/>
    </row>
    <row r="347" spans="1:12" ht="15" x14ac:dyDescent="0.2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 t="s">
        <v>22</v>
      </c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 t="s">
        <v>23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 t="s">
        <v>24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7"/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.75" customHeight="1" x14ac:dyDescent="0.25">
      <c r="A356" s="24"/>
      <c r="B356" s="17"/>
      <c r="C356" s="8"/>
      <c r="D356" s="18" t="s">
        <v>33</v>
      </c>
      <c r="E356" s="9"/>
      <c r="F356" s="19">
        <f>SUM(F346:F355)</f>
        <v>0</v>
      </c>
      <c r="G356" s="19">
        <f t="shared" ref="G356:J356" si="107">SUM(G346:G355)</f>
        <v>0</v>
      </c>
      <c r="H356" s="19">
        <f t="shared" si="107"/>
        <v>0</v>
      </c>
      <c r="I356" s="19">
        <f t="shared" si="107"/>
        <v>0</v>
      </c>
      <c r="J356" s="19">
        <f t="shared" si="107"/>
        <v>0</v>
      </c>
      <c r="K356" s="25"/>
      <c r="L356" s="19">
        <f t="shared" ref="L356" si="108">SUM(L346:L355)</f>
        <v>0</v>
      </c>
    </row>
    <row r="357" spans="1:12" ht="15" x14ac:dyDescent="0.25">
      <c r="A357" s="26">
        <v>3</v>
      </c>
      <c r="B357" s="13">
        <f>B346</f>
        <v>5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7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7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4"/>
      <c r="B369" s="17"/>
      <c r="C369" s="8"/>
      <c r="D369" s="18" t="s">
        <v>33</v>
      </c>
      <c r="E369" s="9"/>
      <c r="F369" s="19">
        <f>SUM(F357:F368)</f>
        <v>0</v>
      </c>
      <c r="G369" s="19">
        <f t="shared" ref="G369:J369" si="109">SUM(G357:G368)</f>
        <v>0</v>
      </c>
      <c r="H369" s="19">
        <f t="shared" si="109"/>
        <v>0</v>
      </c>
      <c r="I369" s="19">
        <f t="shared" si="109"/>
        <v>0</v>
      </c>
      <c r="J369" s="19">
        <f t="shared" si="109"/>
        <v>0</v>
      </c>
      <c r="K369" s="25"/>
      <c r="L369" s="19">
        <f t="shared" ref="L369" si="110">SUM(L357:L368)</f>
        <v>0</v>
      </c>
    </row>
    <row r="370" spans="1:12" ht="15.75" thickBot="1" x14ac:dyDescent="0.25">
      <c r="A370" s="29">
        <f>A346</f>
        <v>3</v>
      </c>
      <c r="B370" s="30">
        <f>B346</f>
        <v>5</v>
      </c>
      <c r="C370" s="52" t="s">
        <v>4</v>
      </c>
      <c r="D370" s="53"/>
      <c r="E370" s="31"/>
      <c r="F370" s="32">
        <f>F356+F369</f>
        <v>0</v>
      </c>
      <c r="G370" s="32">
        <f t="shared" ref="G370:J370" si="111">G356+G369</f>
        <v>0</v>
      </c>
      <c r="H370" s="32">
        <f t="shared" si="111"/>
        <v>0</v>
      </c>
      <c r="I370" s="32">
        <f t="shared" si="111"/>
        <v>0</v>
      </c>
      <c r="J370" s="32">
        <f t="shared" si="111"/>
        <v>0</v>
      </c>
      <c r="K370" s="32"/>
      <c r="L370" s="32">
        <f t="shared" ref="L370" si="112">L356+L369</f>
        <v>0</v>
      </c>
    </row>
    <row r="371" spans="1:12" ht="15" x14ac:dyDescent="0.25">
      <c r="A371" s="20">
        <v>4</v>
      </c>
      <c r="B371" s="21">
        <v>1</v>
      </c>
      <c r="C371" s="22" t="s">
        <v>20</v>
      </c>
      <c r="D371" s="5" t="s">
        <v>21</v>
      </c>
      <c r="E371" s="39"/>
      <c r="F371" s="40"/>
      <c r="G371" s="40"/>
      <c r="H371" s="40"/>
      <c r="I371" s="40"/>
      <c r="J371" s="40"/>
      <c r="K371" s="41"/>
      <c r="L371" s="40"/>
    </row>
    <row r="372" spans="1:12" ht="15" x14ac:dyDescent="0.2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22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 t="s">
        <v>23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 t="s">
        <v>24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7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7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4"/>
      <c r="B381" s="17"/>
      <c r="C381" s="8"/>
      <c r="D381" s="18" t="s">
        <v>33</v>
      </c>
      <c r="E381" s="9"/>
      <c r="F381" s="19">
        <f>SUM(F371:F380)</f>
        <v>0</v>
      </c>
      <c r="G381" s="19">
        <f>SUM(G371:G380)</f>
        <v>0</v>
      </c>
      <c r="H381" s="19">
        <f t="shared" ref="H381:I381" si="113">SUM(H371:H380)</f>
        <v>0</v>
      </c>
      <c r="I381" s="19">
        <f t="shared" si="113"/>
        <v>0</v>
      </c>
      <c r="J381" s="19">
        <f>SUM(J371:J380)</f>
        <v>0</v>
      </c>
      <c r="K381" s="25"/>
      <c r="L381" s="19">
        <f t="shared" ref="L381" si="114">SUM(L371:L380)</f>
        <v>0</v>
      </c>
    </row>
    <row r="382" spans="1:12" ht="15" x14ac:dyDescent="0.25">
      <c r="A382" s="26">
        <v>4</v>
      </c>
      <c r="B382" s="13">
        <f>B371</f>
        <v>1</v>
      </c>
      <c r="C382" s="10" t="s">
        <v>25</v>
      </c>
      <c r="D382" s="7" t="s">
        <v>26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27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28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29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 t="s">
        <v>30</v>
      </c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 t="s">
        <v>31</v>
      </c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 t="s">
        <v>32</v>
      </c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7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7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3"/>
      <c r="B391" s="15"/>
      <c r="C391" s="11"/>
      <c r="D391" s="7"/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5" x14ac:dyDescent="0.2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 x14ac:dyDescent="0.25">
      <c r="A394" s="24"/>
      <c r="B394" s="17"/>
      <c r="C394" s="8"/>
      <c r="D394" s="18" t="s">
        <v>33</v>
      </c>
      <c r="E394" s="9"/>
      <c r="F394" s="19">
        <f>SUM(F382:F393)</f>
        <v>0</v>
      </c>
      <c r="G394" s="19">
        <f t="shared" ref="G394:J394" si="115">SUM(G382:G393)</f>
        <v>0</v>
      </c>
      <c r="H394" s="19">
        <f t="shared" si="115"/>
        <v>0</v>
      </c>
      <c r="I394" s="19">
        <f t="shared" si="115"/>
        <v>0</v>
      </c>
      <c r="J394" s="19">
        <f t="shared" si="115"/>
        <v>0</v>
      </c>
      <c r="K394" s="25"/>
      <c r="L394" s="19">
        <f t="shared" ref="L394" si="116">SUM(L382:L393)</f>
        <v>0</v>
      </c>
    </row>
    <row r="395" spans="1:12" ht="15.75" thickBot="1" x14ac:dyDescent="0.25">
      <c r="A395" s="29">
        <f>A371</f>
        <v>4</v>
      </c>
      <c r="B395" s="30">
        <f>B371</f>
        <v>1</v>
      </c>
      <c r="C395" s="52" t="s">
        <v>4</v>
      </c>
      <c r="D395" s="53"/>
      <c r="E395" s="31"/>
      <c r="F395" s="32">
        <f>F381+F394</f>
        <v>0</v>
      </c>
      <c r="G395" s="32">
        <f t="shared" ref="G395:J395" si="117">G381+G394</f>
        <v>0</v>
      </c>
      <c r="H395" s="32">
        <f t="shared" si="117"/>
        <v>0</v>
      </c>
      <c r="I395" s="32">
        <f t="shared" si="117"/>
        <v>0</v>
      </c>
      <c r="J395" s="32">
        <f t="shared" si="117"/>
        <v>0</v>
      </c>
      <c r="K395" s="32"/>
      <c r="L395" s="32">
        <f t="shared" ref="L395" si="118">L381+L394</f>
        <v>0</v>
      </c>
    </row>
    <row r="396" spans="1:12" ht="15" x14ac:dyDescent="0.25">
      <c r="A396" s="14">
        <v>4</v>
      </c>
      <c r="B396" s="15">
        <v>2</v>
      </c>
      <c r="C396" s="22" t="s">
        <v>20</v>
      </c>
      <c r="D396" s="5" t="s">
        <v>21</v>
      </c>
      <c r="E396" s="39"/>
      <c r="F396" s="40"/>
      <c r="G396" s="40"/>
      <c r="H396" s="40"/>
      <c r="I396" s="40"/>
      <c r="J396" s="40"/>
      <c r="K396" s="41"/>
      <c r="L396" s="40"/>
    </row>
    <row r="397" spans="1:12" ht="15" x14ac:dyDescent="0.25">
      <c r="A397" s="14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 t="s">
        <v>22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 t="s">
        <v>23</v>
      </c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 t="s">
        <v>24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7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7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4"/>
      <c r="B403" s="15"/>
      <c r="C403" s="11"/>
      <c r="D403" s="7"/>
      <c r="E403" s="42"/>
      <c r="F403" s="43"/>
      <c r="G403" s="43"/>
      <c r="H403" s="43"/>
      <c r="I403" s="43"/>
      <c r="J403" s="43"/>
      <c r="K403" s="44"/>
      <c r="L403" s="43"/>
    </row>
    <row r="404" spans="1:12" ht="15" x14ac:dyDescent="0.25">
      <c r="A404" s="14"/>
      <c r="B404" s="15"/>
      <c r="C404" s="11"/>
      <c r="D404" s="6"/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6"/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6"/>
      <c r="B406" s="17"/>
      <c r="C406" s="8"/>
      <c r="D406" s="18" t="s">
        <v>33</v>
      </c>
      <c r="E406" s="9"/>
      <c r="F406" s="19">
        <f>SUM(F396:F405)</f>
        <v>0</v>
      </c>
      <c r="G406" s="19">
        <f t="shared" ref="G406:J406" si="119">SUM(G396:G405)</f>
        <v>0</v>
      </c>
      <c r="H406" s="19">
        <f t="shared" si="119"/>
        <v>0</v>
      </c>
      <c r="I406" s="19">
        <f t="shared" si="119"/>
        <v>0</v>
      </c>
      <c r="J406" s="19">
        <f t="shared" si="119"/>
        <v>0</v>
      </c>
      <c r="K406" s="25"/>
      <c r="L406" s="19">
        <f t="shared" ref="L406" si="120">SUM(L396:L405)</f>
        <v>0</v>
      </c>
    </row>
    <row r="407" spans="1:12" ht="15" x14ac:dyDescent="0.25">
      <c r="A407" s="13">
        <v>4</v>
      </c>
      <c r="B407" s="13">
        <f>B396</f>
        <v>2</v>
      </c>
      <c r="C407" s="10" t="s">
        <v>25</v>
      </c>
      <c r="D407" s="7" t="s">
        <v>26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27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28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29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 t="s">
        <v>30</v>
      </c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 t="s">
        <v>31</v>
      </c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 t="s">
        <v>32</v>
      </c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7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7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4"/>
      <c r="B416" s="15"/>
      <c r="C416" s="11"/>
      <c r="D416" s="7"/>
      <c r="E416" s="42"/>
      <c r="F416" s="43"/>
      <c r="G416" s="43"/>
      <c r="H416" s="43"/>
      <c r="I416" s="43"/>
      <c r="J416" s="43"/>
      <c r="K416" s="44"/>
      <c r="L416" s="43"/>
    </row>
    <row r="417" spans="1:12" ht="15" x14ac:dyDescent="0.25">
      <c r="A417" s="14"/>
      <c r="B417" s="15"/>
      <c r="C417" s="11"/>
      <c r="D417" s="6"/>
      <c r="E417" s="42"/>
      <c r="F417" s="43"/>
      <c r="G417" s="43"/>
      <c r="H417" s="43"/>
      <c r="I417" s="43"/>
      <c r="J417" s="43"/>
      <c r="K417" s="44"/>
      <c r="L417" s="43"/>
    </row>
    <row r="418" spans="1:12" ht="15" x14ac:dyDescent="0.25">
      <c r="A418" s="14"/>
      <c r="B418" s="15"/>
      <c r="C418" s="11"/>
      <c r="D418" s="6"/>
      <c r="E418" s="42"/>
      <c r="F418" s="43"/>
      <c r="G418" s="43"/>
      <c r="H418" s="43"/>
      <c r="I418" s="43"/>
      <c r="J418" s="43"/>
      <c r="K418" s="44"/>
      <c r="L418" s="43"/>
    </row>
    <row r="419" spans="1:12" ht="15" x14ac:dyDescent="0.25">
      <c r="A419" s="16"/>
      <c r="B419" s="17"/>
      <c r="C419" s="8"/>
      <c r="D419" s="18" t="s">
        <v>33</v>
      </c>
      <c r="E419" s="9"/>
      <c r="F419" s="19">
        <f>SUM(F407:F418)</f>
        <v>0</v>
      </c>
      <c r="G419" s="19">
        <f t="shared" ref="G419:J419" si="121">SUM(G407:G418)</f>
        <v>0</v>
      </c>
      <c r="H419" s="19">
        <f t="shared" si="121"/>
        <v>0</v>
      </c>
      <c r="I419" s="19">
        <f t="shared" si="121"/>
        <v>0</v>
      </c>
      <c r="J419" s="19">
        <f t="shared" si="121"/>
        <v>0</v>
      </c>
      <c r="K419" s="25"/>
      <c r="L419" s="19">
        <f t="shared" ref="L419" si="122">SUM(L407:L418)</f>
        <v>0</v>
      </c>
    </row>
    <row r="420" spans="1:12" ht="15.75" thickBot="1" x14ac:dyDescent="0.25">
      <c r="A420" s="33">
        <f>A396</f>
        <v>4</v>
      </c>
      <c r="B420" s="33">
        <f>B396</f>
        <v>2</v>
      </c>
      <c r="C420" s="52" t="s">
        <v>4</v>
      </c>
      <c r="D420" s="53"/>
      <c r="E420" s="31"/>
      <c r="F420" s="32">
        <f>F406+F419</f>
        <v>0</v>
      </c>
      <c r="G420" s="32">
        <f t="shared" ref="G420:J420" si="123">G406+G419</f>
        <v>0</v>
      </c>
      <c r="H420" s="32">
        <f t="shared" si="123"/>
        <v>0</v>
      </c>
      <c r="I420" s="32">
        <f t="shared" si="123"/>
        <v>0</v>
      </c>
      <c r="J420" s="32">
        <f t="shared" si="123"/>
        <v>0</v>
      </c>
      <c r="K420" s="32"/>
      <c r="L420" s="32">
        <f t="shared" ref="L420" si="124">L406+L419</f>
        <v>0</v>
      </c>
    </row>
    <row r="421" spans="1:12" ht="15" x14ac:dyDescent="0.25">
      <c r="A421" s="20">
        <v>4</v>
      </c>
      <c r="B421" s="21">
        <v>3</v>
      </c>
      <c r="C421" s="22" t="s">
        <v>20</v>
      </c>
      <c r="D421" s="5" t="s">
        <v>21</v>
      </c>
      <c r="E421" s="39"/>
      <c r="F421" s="40"/>
      <c r="G421" s="40"/>
      <c r="H421" s="40"/>
      <c r="I421" s="40"/>
      <c r="J421" s="40"/>
      <c r="K421" s="41"/>
      <c r="L421" s="40"/>
    </row>
    <row r="422" spans="1:12" ht="15" x14ac:dyDescent="0.25">
      <c r="A422" s="23"/>
      <c r="B422" s="15"/>
      <c r="C422" s="11"/>
      <c r="D422" s="6"/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 t="s">
        <v>22</v>
      </c>
      <c r="E423" s="42"/>
      <c r="F423" s="43"/>
      <c r="G423" s="43"/>
      <c r="H423" s="43"/>
      <c r="I423" s="43"/>
      <c r="J423" s="43"/>
      <c r="K423" s="44"/>
      <c r="L423" s="43"/>
    </row>
    <row r="424" spans="1:12" ht="15.75" customHeight="1" x14ac:dyDescent="0.25">
      <c r="A424" s="23"/>
      <c r="B424" s="15"/>
      <c r="C424" s="11"/>
      <c r="D424" s="7" t="s">
        <v>23</v>
      </c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7" t="s">
        <v>24</v>
      </c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3"/>
      <c r="B426" s="15"/>
      <c r="C426" s="11"/>
      <c r="D426" s="7"/>
      <c r="E426" s="42"/>
      <c r="F426" s="43"/>
      <c r="G426" s="43"/>
      <c r="H426" s="43"/>
      <c r="I426" s="43"/>
      <c r="J426" s="43"/>
      <c r="K426" s="44"/>
      <c r="L426" s="43"/>
    </row>
    <row r="427" spans="1:12" ht="15" x14ac:dyDescent="0.25">
      <c r="A427" s="23"/>
      <c r="B427" s="15"/>
      <c r="C427" s="11"/>
      <c r="D427" s="6"/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6"/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4"/>
      <c r="B429" s="17"/>
      <c r="C429" s="8"/>
      <c r="D429" s="18" t="s">
        <v>33</v>
      </c>
      <c r="E429" s="9"/>
      <c r="F429" s="19">
        <f>SUM(F421:F428)</f>
        <v>0</v>
      </c>
      <c r="G429" s="19">
        <f t="shared" ref="G429:J429" si="125">SUM(G421:G428)</f>
        <v>0</v>
      </c>
      <c r="H429" s="19">
        <f t="shared" si="125"/>
        <v>0</v>
      </c>
      <c r="I429" s="19">
        <f t="shared" si="125"/>
        <v>0</v>
      </c>
      <c r="J429" s="19">
        <f t="shared" si="125"/>
        <v>0</v>
      </c>
      <c r="K429" s="25"/>
      <c r="L429" s="19">
        <f t="shared" ref="L429" si="126">SUM(L421:L428)</f>
        <v>0</v>
      </c>
    </row>
    <row r="430" spans="1:12" ht="15" x14ac:dyDescent="0.25">
      <c r="A430" s="26">
        <v>4</v>
      </c>
      <c r="B430" s="13">
        <f>B421</f>
        <v>3</v>
      </c>
      <c r="C430" s="10" t="s">
        <v>25</v>
      </c>
      <c r="D430" s="7" t="s">
        <v>26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27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28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29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 t="s">
        <v>30</v>
      </c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 t="s">
        <v>31</v>
      </c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 t="s">
        <v>32</v>
      </c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7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7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3"/>
      <c r="B439" s="15"/>
      <c r="C439" s="11"/>
      <c r="D439" s="7"/>
      <c r="E439" s="42"/>
      <c r="F439" s="43"/>
      <c r="G439" s="43"/>
      <c r="H439" s="43"/>
      <c r="I439" s="43"/>
      <c r="J439" s="43"/>
      <c r="K439" s="44"/>
      <c r="L439" s="43"/>
    </row>
    <row r="440" spans="1:12" ht="15" x14ac:dyDescent="0.25">
      <c r="A440" s="23"/>
      <c r="B440" s="15"/>
      <c r="C440" s="11"/>
      <c r="D440" s="6"/>
      <c r="E440" s="42"/>
      <c r="F440" s="43"/>
      <c r="G440" s="43"/>
      <c r="H440" s="43"/>
      <c r="I440" s="43"/>
      <c r="J440" s="43"/>
      <c r="K440" s="44"/>
      <c r="L440" s="43"/>
    </row>
    <row r="441" spans="1:12" ht="15" x14ac:dyDescent="0.25">
      <c r="A441" s="23"/>
      <c r="B441" s="15"/>
      <c r="C441" s="11"/>
      <c r="D441" s="6"/>
      <c r="E441" s="42"/>
      <c r="F441" s="43"/>
      <c r="G441" s="43"/>
      <c r="H441" s="43"/>
      <c r="I441" s="43"/>
      <c r="J441" s="43"/>
      <c r="K441" s="44"/>
      <c r="L441" s="43"/>
    </row>
    <row r="442" spans="1:12" ht="15" x14ac:dyDescent="0.25">
      <c r="A442" s="24"/>
      <c r="B442" s="17"/>
      <c r="C442" s="8"/>
      <c r="D442" s="18" t="s">
        <v>33</v>
      </c>
      <c r="E442" s="9"/>
      <c r="F442" s="19">
        <f>SUM(F430:F441)</f>
        <v>0</v>
      </c>
      <c r="G442" s="19">
        <f t="shared" ref="G442:J442" si="127">SUM(G430:G441)</f>
        <v>0</v>
      </c>
      <c r="H442" s="19">
        <f t="shared" si="127"/>
        <v>0</v>
      </c>
      <c r="I442" s="19">
        <f t="shared" si="127"/>
        <v>0</v>
      </c>
      <c r="J442" s="19">
        <f t="shared" si="127"/>
        <v>0</v>
      </c>
      <c r="K442" s="25"/>
      <c r="L442" s="19">
        <f t="shared" ref="L442" si="128">SUM(L430:L441)</f>
        <v>0</v>
      </c>
    </row>
    <row r="443" spans="1:12" ht="15.75" thickBot="1" x14ac:dyDescent="0.25">
      <c r="A443" s="29">
        <f>A421</f>
        <v>4</v>
      </c>
      <c r="B443" s="30">
        <f>B421</f>
        <v>3</v>
      </c>
      <c r="C443" s="52" t="s">
        <v>4</v>
      </c>
      <c r="D443" s="53"/>
      <c r="E443" s="31"/>
      <c r="F443" s="32">
        <f>F429+F442</f>
        <v>0</v>
      </c>
      <c r="G443" s="32">
        <f t="shared" ref="G443:J443" si="129">G429+G442</f>
        <v>0</v>
      </c>
      <c r="H443" s="32">
        <f t="shared" si="129"/>
        <v>0</v>
      </c>
      <c r="I443" s="32">
        <f t="shared" si="129"/>
        <v>0</v>
      </c>
      <c r="J443" s="32">
        <f t="shared" si="129"/>
        <v>0</v>
      </c>
      <c r="K443" s="32"/>
      <c r="L443" s="32">
        <f t="shared" ref="L443" si="130">L429+L442</f>
        <v>0</v>
      </c>
    </row>
    <row r="444" spans="1:12" ht="15" x14ac:dyDescent="0.25">
      <c r="A444" s="20">
        <v>4</v>
      </c>
      <c r="B444" s="21">
        <v>4</v>
      </c>
      <c r="C444" s="22" t="s">
        <v>20</v>
      </c>
      <c r="D444" s="5" t="s">
        <v>21</v>
      </c>
      <c r="E444" s="39"/>
      <c r="F444" s="40"/>
      <c r="G444" s="40"/>
      <c r="H444" s="40"/>
      <c r="I444" s="40"/>
      <c r="J444" s="40"/>
      <c r="K444" s="41"/>
      <c r="L444" s="40"/>
    </row>
    <row r="445" spans="1:12" ht="15" x14ac:dyDescent="0.25">
      <c r="A445" s="23"/>
      <c r="B445" s="15"/>
      <c r="C445" s="11"/>
      <c r="D445" s="6"/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 t="s">
        <v>22</v>
      </c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 t="s">
        <v>23</v>
      </c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 t="s">
        <v>24</v>
      </c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7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7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3"/>
      <c r="B451" s="15"/>
      <c r="C451" s="11"/>
      <c r="D451" s="7"/>
      <c r="E451" s="42"/>
      <c r="F451" s="43"/>
      <c r="G451" s="43"/>
      <c r="H451" s="43"/>
      <c r="I451" s="43"/>
      <c r="J451" s="43"/>
      <c r="K451" s="44"/>
      <c r="L451" s="43"/>
    </row>
    <row r="452" spans="1:12" ht="15" x14ac:dyDescent="0.25">
      <c r="A452" s="23"/>
      <c r="B452" s="15"/>
      <c r="C452" s="11"/>
      <c r="D452" s="6"/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6"/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4"/>
      <c r="B454" s="17"/>
      <c r="C454" s="8"/>
      <c r="D454" s="18" t="s">
        <v>33</v>
      </c>
      <c r="E454" s="9"/>
      <c r="F454" s="19">
        <f>SUM(F444:F453)</f>
        <v>0</v>
      </c>
      <c r="G454" s="19">
        <f t="shared" ref="G454:J454" si="131">SUM(G444:G453)</f>
        <v>0</v>
      </c>
      <c r="H454" s="19">
        <f t="shared" si="131"/>
        <v>0</v>
      </c>
      <c r="I454" s="19">
        <f t="shared" si="131"/>
        <v>0</v>
      </c>
      <c r="J454" s="19">
        <f t="shared" si="131"/>
        <v>0</v>
      </c>
      <c r="K454" s="25"/>
      <c r="L454" s="19">
        <f t="shared" ref="L454" si="132">SUM(L444:L453)</f>
        <v>0</v>
      </c>
    </row>
    <row r="455" spans="1:12" ht="15" x14ac:dyDescent="0.25">
      <c r="A455" s="26">
        <v>4</v>
      </c>
      <c r="B455" s="13">
        <f>B444</f>
        <v>4</v>
      </c>
      <c r="C455" s="10" t="s">
        <v>25</v>
      </c>
      <c r="D455" s="7" t="s">
        <v>26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27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28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29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 t="s">
        <v>30</v>
      </c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 t="s">
        <v>31</v>
      </c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 t="s">
        <v>32</v>
      </c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7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7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3"/>
      <c r="B464" s="15"/>
      <c r="C464" s="11"/>
      <c r="D464" s="7"/>
      <c r="E464" s="42"/>
      <c r="F464" s="43"/>
      <c r="G464" s="43"/>
      <c r="H464" s="43"/>
      <c r="I464" s="43"/>
      <c r="J464" s="43"/>
      <c r="K464" s="44"/>
      <c r="L464" s="43"/>
    </row>
    <row r="465" spans="1:12" ht="15" x14ac:dyDescent="0.25">
      <c r="A465" s="23"/>
      <c r="B465" s="15"/>
      <c r="C465" s="11"/>
      <c r="D465" s="6"/>
      <c r="E465" s="42"/>
      <c r="F465" s="43"/>
      <c r="G465" s="43"/>
      <c r="H465" s="43"/>
      <c r="I465" s="43"/>
      <c r="J465" s="43"/>
      <c r="K465" s="44"/>
      <c r="L465" s="43"/>
    </row>
    <row r="466" spans="1:12" ht="15" x14ac:dyDescent="0.25">
      <c r="A466" s="23"/>
      <c r="B466" s="15"/>
      <c r="C466" s="11"/>
      <c r="D466" s="6"/>
      <c r="E466" s="42"/>
      <c r="F466" s="43"/>
      <c r="G466" s="43"/>
      <c r="H466" s="43"/>
      <c r="I466" s="43"/>
      <c r="J466" s="43"/>
      <c r="K466" s="44"/>
      <c r="L466" s="43"/>
    </row>
    <row r="467" spans="1:12" ht="15" x14ac:dyDescent="0.25">
      <c r="A467" s="24"/>
      <c r="B467" s="17"/>
      <c r="C467" s="8"/>
      <c r="D467" s="18" t="s">
        <v>33</v>
      </c>
      <c r="E467" s="9"/>
      <c r="F467" s="19">
        <f>SUM(F455:F466)</f>
        <v>0</v>
      </c>
      <c r="G467" s="19">
        <f t="shared" ref="G467:J467" si="133">SUM(G455:G466)</f>
        <v>0</v>
      </c>
      <c r="H467" s="19">
        <f t="shared" si="133"/>
        <v>0</v>
      </c>
      <c r="I467" s="19">
        <f t="shared" si="133"/>
        <v>0</v>
      </c>
      <c r="J467" s="19">
        <f t="shared" si="133"/>
        <v>0</v>
      </c>
      <c r="K467" s="25"/>
      <c r="L467" s="19">
        <f t="shared" ref="L467" si="134">SUM(L455:L466)</f>
        <v>0</v>
      </c>
    </row>
    <row r="468" spans="1:12" ht="15.75" thickBot="1" x14ac:dyDescent="0.25">
      <c r="A468" s="29">
        <f>A444</f>
        <v>4</v>
      </c>
      <c r="B468" s="30">
        <f>B444</f>
        <v>4</v>
      </c>
      <c r="C468" s="52" t="s">
        <v>4</v>
      </c>
      <c r="D468" s="53"/>
      <c r="E468" s="31"/>
      <c r="F468" s="32">
        <f>F454+F467</f>
        <v>0</v>
      </c>
      <c r="G468" s="32">
        <f t="shared" ref="G468:J468" si="135">G454+G467</f>
        <v>0</v>
      </c>
      <c r="H468" s="32">
        <f t="shared" si="135"/>
        <v>0</v>
      </c>
      <c r="I468" s="32">
        <f t="shared" si="135"/>
        <v>0</v>
      </c>
      <c r="J468" s="32">
        <f t="shared" si="135"/>
        <v>0</v>
      </c>
      <c r="K468" s="32"/>
      <c r="L468" s="32">
        <f t="shared" ref="L468" si="136">L454+L467</f>
        <v>0</v>
      </c>
    </row>
    <row r="469" spans="1:12" ht="15" x14ac:dyDescent="0.25">
      <c r="A469" s="20">
        <v>4</v>
      </c>
      <c r="B469" s="21">
        <v>5</v>
      </c>
      <c r="C469" s="22" t="s">
        <v>20</v>
      </c>
      <c r="D469" s="5" t="s">
        <v>21</v>
      </c>
      <c r="E469" s="39"/>
      <c r="F469" s="40"/>
      <c r="G469" s="40"/>
      <c r="H469" s="40"/>
      <c r="I469" s="40"/>
      <c r="J469" s="40"/>
      <c r="K469" s="41"/>
      <c r="L469" s="40"/>
    </row>
    <row r="470" spans="1:12" ht="15" x14ac:dyDescent="0.25">
      <c r="A470" s="23"/>
      <c r="B470" s="15"/>
      <c r="C470" s="11"/>
      <c r="D470" s="6"/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 t="s">
        <v>22</v>
      </c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 t="s">
        <v>23</v>
      </c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7" t="s">
        <v>24</v>
      </c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7"/>
      <c r="E474" s="42"/>
      <c r="F474" s="43"/>
      <c r="G474" s="43"/>
      <c r="H474" s="43"/>
      <c r="I474" s="43"/>
      <c r="J474" s="43"/>
      <c r="K474" s="44"/>
      <c r="L474" s="43"/>
    </row>
    <row r="475" spans="1:12" ht="15" x14ac:dyDescent="0.25">
      <c r="A475" s="23"/>
      <c r="B475" s="15"/>
      <c r="C475" s="11"/>
      <c r="D475" s="7"/>
      <c r="E475" s="42"/>
      <c r="F475" s="43"/>
      <c r="G475" s="43"/>
      <c r="H475" s="43"/>
      <c r="I475" s="43"/>
      <c r="J475" s="43"/>
      <c r="K475" s="44"/>
      <c r="L475" s="43"/>
    </row>
    <row r="476" spans="1:12" ht="15" x14ac:dyDescent="0.25">
      <c r="A476" s="23"/>
      <c r="B476" s="15"/>
      <c r="C476" s="11"/>
      <c r="D476" s="6"/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6"/>
      <c r="E477" s="42"/>
      <c r="F477" s="43"/>
      <c r="G477" s="43"/>
      <c r="H477" s="43"/>
      <c r="I477" s="43"/>
      <c r="J477" s="43"/>
      <c r="K477" s="44"/>
      <c r="L477" s="43"/>
    </row>
    <row r="478" spans="1:12" ht="15.75" customHeight="1" x14ac:dyDescent="0.25">
      <c r="A478" s="24"/>
      <c r="B478" s="17"/>
      <c r="C478" s="8"/>
      <c r="D478" s="18" t="s">
        <v>33</v>
      </c>
      <c r="E478" s="9"/>
      <c r="F478" s="19">
        <f>SUM(F469:F477)</f>
        <v>0</v>
      </c>
      <c r="G478" s="19">
        <f t="shared" ref="G478:J478" si="137">SUM(G469:G477)</f>
        <v>0</v>
      </c>
      <c r="H478" s="19">
        <f t="shared" si="137"/>
        <v>0</v>
      </c>
      <c r="I478" s="19">
        <f t="shared" si="137"/>
        <v>0</v>
      </c>
      <c r="J478" s="19">
        <f t="shared" si="137"/>
        <v>0</v>
      </c>
      <c r="K478" s="25"/>
      <c r="L478" s="19">
        <f t="shared" ref="L478" si="138">SUM(L469:L477)</f>
        <v>0</v>
      </c>
    </row>
    <row r="479" spans="1:12" ht="15" x14ac:dyDescent="0.25">
      <c r="A479" s="26">
        <v>4</v>
      </c>
      <c r="B479" s="13">
        <f>B469</f>
        <v>5</v>
      </c>
      <c r="C479" s="10" t="s">
        <v>25</v>
      </c>
      <c r="D479" s="7" t="s">
        <v>26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27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28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29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 t="s">
        <v>30</v>
      </c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 t="s">
        <v>31</v>
      </c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 t="s">
        <v>32</v>
      </c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7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7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3"/>
      <c r="B488" s="15"/>
      <c r="C488" s="11"/>
      <c r="D488" s="7"/>
      <c r="E488" s="42"/>
      <c r="F488" s="43"/>
      <c r="G488" s="43"/>
      <c r="H488" s="43"/>
      <c r="I488" s="43"/>
      <c r="J488" s="43"/>
      <c r="K488" s="44"/>
      <c r="L488" s="43"/>
    </row>
    <row r="489" spans="1:12" ht="15" x14ac:dyDescent="0.25">
      <c r="A489" s="23"/>
      <c r="B489" s="15"/>
      <c r="C489" s="11"/>
      <c r="D489" s="6"/>
      <c r="E489" s="42"/>
      <c r="F489" s="43"/>
      <c r="G489" s="43"/>
      <c r="H489" s="43"/>
      <c r="I489" s="43"/>
      <c r="J489" s="43"/>
      <c r="K489" s="44"/>
      <c r="L489" s="43"/>
    </row>
    <row r="490" spans="1:12" ht="15" x14ac:dyDescent="0.25">
      <c r="A490" s="23"/>
      <c r="B490" s="15"/>
      <c r="C490" s="11"/>
      <c r="D490" s="6"/>
      <c r="E490" s="42"/>
      <c r="F490" s="43"/>
      <c r="G490" s="43"/>
      <c r="H490" s="43"/>
      <c r="I490" s="43"/>
      <c r="J490" s="43"/>
      <c r="K490" s="44"/>
      <c r="L490" s="43"/>
    </row>
    <row r="491" spans="1:12" ht="15" x14ac:dyDescent="0.25">
      <c r="A491" s="24"/>
      <c r="B491" s="17"/>
      <c r="C491" s="8"/>
      <c r="D491" s="18" t="s">
        <v>33</v>
      </c>
      <c r="E491" s="9"/>
      <c r="F491" s="19">
        <f>SUM(F479:F490)</f>
        <v>0</v>
      </c>
      <c r="G491" s="19">
        <f>SUM(G479:G490)</f>
        <v>0</v>
      </c>
      <c r="H491" s="19">
        <f t="shared" ref="H491:J491" si="139">SUM(H479:H490)</f>
        <v>0</v>
      </c>
      <c r="I491" s="19">
        <f t="shared" si="139"/>
        <v>0</v>
      </c>
      <c r="J491" s="19">
        <f t="shared" si="139"/>
        <v>0</v>
      </c>
      <c r="K491" s="25"/>
      <c r="L491" s="19">
        <f t="shared" ref="L491" si="140">SUM(L479:L490)</f>
        <v>0</v>
      </c>
    </row>
    <row r="492" spans="1:12" ht="15.75" thickBot="1" x14ac:dyDescent="0.25">
      <c r="A492" s="29">
        <f>A469</f>
        <v>4</v>
      </c>
      <c r="B492" s="30">
        <f>B469</f>
        <v>5</v>
      </c>
      <c r="C492" s="52" t="s">
        <v>4</v>
      </c>
      <c r="D492" s="53"/>
      <c r="E492" s="31"/>
      <c r="F492" s="32">
        <f>F478+F491</f>
        <v>0</v>
      </c>
      <c r="G492" s="32">
        <f t="shared" ref="G492:J492" si="141">G478+G491</f>
        <v>0</v>
      </c>
      <c r="H492" s="32">
        <f t="shared" si="141"/>
        <v>0</v>
      </c>
      <c r="I492" s="32">
        <f t="shared" si="141"/>
        <v>0</v>
      </c>
      <c r="J492" s="32">
        <f t="shared" si="141"/>
        <v>0</v>
      </c>
      <c r="K492" s="32"/>
      <c r="L492" s="32">
        <f t="shared" ref="L492" si="142">L478+L491</f>
        <v>0</v>
      </c>
    </row>
    <row r="493" spans="1:12" ht="13.5" thickBot="1" x14ac:dyDescent="0.25">
      <c r="A493" s="27"/>
      <c r="B493" s="28"/>
      <c r="C493" s="51" t="s">
        <v>5</v>
      </c>
      <c r="D493" s="51"/>
      <c r="E493" s="51"/>
      <c r="F493" s="34">
        <f>(F29+F53+F77+F101+F126+F150+F175+F199+F224+F247+F271+F296+F320+F345+F370+F395+F420+F443+F468+F492)/(IF(F29=0,0,1)+IF(F53=0,0,1)+IF(F77=0,0,1)+IF(F101=0,0,1)+IF(F126=0,0,1)+IF(F150=0,0,1)+IF(F175=0,0,1)+IF(F199=0,0,1)+IF(F224=0,0,1)+IF(F247=0,0,1)+IF(F271=0,0,1)+IF(F296=0,0,1)+IF(F320=0,0,1)+IF(F345=0,0,1)+IF(F370=0,0,1)+IF(F395=0,0,1)+IF(F420=0,0,1)+IF(F443=0,0,1)+IF(F468=0,0,1)+IF(F492=0,0,1))</f>
        <v>580</v>
      </c>
      <c r="G493" s="34">
        <f>(G29+G53+G77+G101+G126+G150+G175+G199+G224+G247+G271+G296+G320+G345+G370+G395+G420+G443+G468+G492)/(IF(G29=0,0,1)+IF(G53=0,0,1)+IF(G77=0,0,1)+IF(G101=0,0,1)+IF(G126=0,0,1)+IF(G150=0,0,1)+IF(G175=0,0,1)+IF(G199=0,0,1)+IF(G224=0,0,1)+IF(G247=0,0,1)+IF(G271=0,0,1)+IF(G296=0,0,1)+IF(G320=0,0,1)+IF(G345=0,0,1)+IF(G370=0,0,1)+IF(G395=0,0,1)+IF(G420=0,0,1)+IF(G443=0,0,1)+IF(G468=0,0,1)+IF(G492=0,0,1))</f>
        <v>22.2</v>
      </c>
      <c r="H493" s="34">
        <f>(H29+H53+H77+H101+H126+H150+H175+H199+H224+H247+H271+H296+H320+H345+H370+H395+H420+H443+H468+H492)/(IF(H29=0,0,1)+IF(H53=0,0,1)+IF(H77=0,0,1)+IF(H101=0,0,1)+IF(H126=0,0,1)+IF(H150=0,0,1)+IF(H175=0,0,1)+IF(H199=0,0,1)+IF(H224=0,0,1)+IF(H247=0,0,1)+IF(H271=0,0,1)+IF(H296=0,0,1)+IF(H320=0,0,1)+IF(H345=0,0,1)+IF(H370=0,0,1)+IF(H395=0,0,1)+IF(H420=0,0,1)+IF(H443=0,0,1)+IF(H468=0,0,1)+IF(H492=0,0,1))</f>
        <v>25.6</v>
      </c>
      <c r="I493" s="34">
        <f>(I29+I53+I77+I101+I126+I150+I175+I199+I224+I247+I271+I296+I320+I345+I370+I395+I420+I443+I468+I492)/(IF(I29=0,0,1)+IF(I53=0,0,1)+IF(I77=0,0,1)+IF(I101=0,0,1)+IF(I126=0,0,1)+IF(I150=0,0,1)+IF(I175=0,0,1)+IF(I199=0,0,1)+IF(I224=0,0,1)+IF(I247=0,0,1)+IF(I271=0,0,1)+IF(I296=0,0,1)+IF(I320=0,0,1)+IF(I345=0,0,1)+IF(I370=0,0,1)+IF(I395=0,0,1)+IF(I420=0,0,1)+IF(I443=0,0,1)+IF(I468=0,0,1)+IF(I492=0,0,1))</f>
        <v>84</v>
      </c>
      <c r="J493" s="34">
        <f>(J29+J53+J77+J101+J126+J150+J175+J199+J224+J247+J271+J296+J320+J345+J370+J395+J420+J443+J468+J492)/(IF(J29=0,0,1)+IF(J53=0,0,1)+IF(J77=0,0,1)+IF(J101=0,0,1)+IF(J126=0,0,1)+IF(J150=0,0,1)+IF(J175=0,0,1)+IF(J199=0,0,1)+IF(J224=0,0,1)+IF(J247=0,0,1)+IF(J271=0,0,1)+IF(J296=0,0,1)+IF(J320=0,0,1)+IF(J345=0,0,1)+IF(J370=0,0,1)+IF(J395=0,0,1)+IF(J420=0,0,1)+IF(J443=0,0,1)+IF(J468=0,0,1)+IF(J492=0,0,1))</f>
        <v>653.9</v>
      </c>
      <c r="K493" s="34" t="s">
        <v>39</v>
      </c>
      <c r="L493" s="34" t="e">
        <f>(L29+L53+L77+L101+L126+L150+L175+L199+L224+L247+L271+L296+L320+L345+L370+L395+L420+L443+L468+L492)/(IF(L29=0,0,1)+IF(L53=0,0,1)+IF(L77=0,0,1)+IF(L101=0,0,1)+IF(L126=0,0,1)+IF(L150=0,0,1)+IF(L175=0,0,1)+IF(L199=0,0,1)+IF(L224=0,0,1)+IF(L247=0,0,1)+IF(L271=0,0,1)+IF(L296=0,0,1)+IF(L320=0,0,1)+IF(L345=0,0,1)+IF(L370=0,0,1)+IF(L395=0,0,1)+IF(L420=0,0,1)+IF(L443=0,0,1)+IF(L468=0,0,1)+IF(L492=0,0,1))</f>
        <v>#VALUE!</v>
      </c>
    </row>
  </sheetData>
  <mergeCells count="24">
    <mergeCell ref="C101:D101"/>
    <mergeCell ref="C126:D126"/>
    <mergeCell ref="C29:D29"/>
    <mergeCell ref="C1:E1"/>
    <mergeCell ref="H1:K1"/>
    <mergeCell ref="H2:K2"/>
    <mergeCell ref="C53:D53"/>
    <mergeCell ref="C77:D77"/>
    <mergeCell ref="C493:E493"/>
    <mergeCell ref="C247:D247"/>
    <mergeCell ref="C150:D150"/>
    <mergeCell ref="C175:D175"/>
    <mergeCell ref="C199:D199"/>
    <mergeCell ref="C224:D224"/>
    <mergeCell ref="C271:D271"/>
    <mergeCell ref="C296:D296"/>
    <mergeCell ref="C320:D320"/>
    <mergeCell ref="C345:D345"/>
    <mergeCell ref="C370:D370"/>
    <mergeCell ref="C395:D395"/>
    <mergeCell ref="C420:D420"/>
    <mergeCell ref="C443:D443"/>
    <mergeCell ref="C468:D468"/>
    <mergeCell ref="C492:D49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унайзат</cp:lastModifiedBy>
  <dcterms:created xsi:type="dcterms:W3CDTF">2022-05-16T14:23:56Z</dcterms:created>
  <dcterms:modified xsi:type="dcterms:W3CDTF">2024-10-10T04:10:47Z</dcterms:modified>
</cp:coreProperties>
</file>