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136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442" i="1" l="1"/>
  <c r="F319" i="1"/>
  <c r="F15" i="1"/>
  <c r="H15" i="1"/>
  <c r="H39" i="1"/>
  <c r="H28" i="1"/>
  <c r="H52" i="1"/>
  <c r="H63" i="1"/>
  <c r="H76" i="1"/>
  <c r="H88" i="1"/>
  <c r="H100" i="1"/>
  <c r="H112" i="1"/>
  <c r="G491" i="1"/>
  <c r="F491" i="1"/>
  <c r="B492" i="1"/>
  <c r="A492" i="1"/>
  <c r="L491" i="1"/>
  <c r="J491" i="1"/>
  <c r="I491" i="1"/>
  <c r="I492" i="1" s="1"/>
  <c r="H491" i="1"/>
  <c r="B479" i="1"/>
  <c r="L478" i="1"/>
  <c r="J478" i="1"/>
  <c r="J492" i="1" s="1"/>
  <c r="I478" i="1"/>
  <c r="H478" i="1"/>
  <c r="G478" i="1"/>
  <c r="F478" i="1"/>
  <c r="B468" i="1"/>
  <c r="A468" i="1"/>
  <c r="L467" i="1"/>
  <c r="J467" i="1"/>
  <c r="I467" i="1"/>
  <c r="H467" i="1"/>
  <c r="G467" i="1"/>
  <c r="F467" i="1"/>
  <c r="B455" i="1"/>
  <c r="L454" i="1"/>
  <c r="J454" i="1"/>
  <c r="I454" i="1"/>
  <c r="I468" i="1" s="1"/>
  <c r="H454" i="1"/>
  <c r="G454" i="1"/>
  <c r="F454" i="1"/>
  <c r="B443" i="1"/>
  <c r="A443" i="1"/>
  <c r="L442" i="1"/>
  <c r="J442" i="1"/>
  <c r="I442" i="1"/>
  <c r="I443" i="1" s="1"/>
  <c r="H442" i="1"/>
  <c r="G442" i="1"/>
  <c r="B430" i="1"/>
  <c r="L429" i="1"/>
  <c r="J429" i="1"/>
  <c r="I429" i="1"/>
  <c r="H429" i="1"/>
  <c r="H443" i="1" s="1"/>
  <c r="G429" i="1"/>
  <c r="F429" i="1"/>
  <c r="B420" i="1"/>
  <c r="A420" i="1"/>
  <c r="L419" i="1"/>
  <c r="J419" i="1"/>
  <c r="I419" i="1"/>
  <c r="H419" i="1"/>
  <c r="G419" i="1"/>
  <c r="F419" i="1"/>
  <c r="B407" i="1"/>
  <c r="L406" i="1"/>
  <c r="J406" i="1"/>
  <c r="I406" i="1"/>
  <c r="H406" i="1"/>
  <c r="G406" i="1"/>
  <c r="F406" i="1"/>
  <c r="B395" i="1"/>
  <c r="A395" i="1"/>
  <c r="L394" i="1"/>
  <c r="J394" i="1"/>
  <c r="I394" i="1"/>
  <c r="H394" i="1"/>
  <c r="G394" i="1"/>
  <c r="F394" i="1"/>
  <c r="B382" i="1"/>
  <c r="L381" i="1"/>
  <c r="J381" i="1"/>
  <c r="I381" i="1"/>
  <c r="H381" i="1"/>
  <c r="G381" i="1"/>
  <c r="F381" i="1"/>
  <c r="J257" i="1"/>
  <c r="J271" i="1" s="1"/>
  <c r="G257" i="1"/>
  <c r="F257" i="1"/>
  <c r="F271" i="1" s="1"/>
  <c r="B370" i="1"/>
  <c r="A370" i="1"/>
  <c r="L369" i="1"/>
  <c r="J369" i="1"/>
  <c r="I369" i="1"/>
  <c r="H369" i="1"/>
  <c r="G369" i="1"/>
  <c r="F369" i="1"/>
  <c r="B357" i="1"/>
  <c r="L356" i="1"/>
  <c r="J356" i="1"/>
  <c r="I356" i="1"/>
  <c r="H356" i="1"/>
  <c r="G356" i="1"/>
  <c r="F356" i="1"/>
  <c r="B345" i="1"/>
  <c r="A345" i="1"/>
  <c r="L344" i="1"/>
  <c r="J344" i="1"/>
  <c r="I344" i="1"/>
  <c r="H344" i="1"/>
  <c r="G344" i="1"/>
  <c r="F344" i="1"/>
  <c r="B332" i="1"/>
  <c r="L331" i="1"/>
  <c r="J331" i="1"/>
  <c r="I331" i="1"/>
  <c r="H331" i="1"/>
  <c r="G331" i="1"/>
  <c r="F331" i="1"/>
  <c r="B320" i="1"/>
  <c r="A320" i="1"/>
  <c r="L319" i="1"/>
  <c r="J319" i="1"/>
  <c r="I319" i="1"/>
  <c r="H319" i="1"/>
  <c r="G319" i="1"/>
  <c r="B307" i="1"/>
  <c r="L306" i="1"/>
  <c r="J306" i="1"/>
  <c r="I306" i="1"/>
  <c r="H306" i="1"/>
  <c r="H320" i="1" s="1"/>
  <c r="G306" i="1"/>
  <c r="F306" i="1"/>
  <c r="B296" i="1"/>
  <c r="A296" i="1"/>
  <c r="L295" i="1"/>
  <c r="J295" i="1"/>
  <c r="I295" i="1"/>
  <c r="H295" i="1"/>
  <c r="G295" i="1"/>
  <c r="F295" i="1"/>
  <c r="B283" i="1"/>
  <c r="L282" i="1"/>
  <c r="L296" i="1" s="1"/>
  <c r="J282" i="1"/>
  <c r="I282" i="1"/>
  <c r="H282" i="1"/>
  <c r="G282" i="1"/>
  <c r="G296" i="1" s="1"/>
  <c r="F282" i="1"/>
  <c r="B271" i="1"/>
  <c r="A271" i="1"/>
  <c r="L270" i="1"/>
  <c r="J270" i="1"/>
  <c r="I270" i="1"/>
  <c r="H270" i="1"/>
  <c r="G270" i="1"/>
  <c r="G271" i="1" s="1"/>
  <c r="F270" i="1"/>
  <c r="B258" i="1"/>
  <c r="A258" i="1"/>
  <c r="L257" i="1"/>
  <c r="L271" i="1" s="1"/>
  <c r="I257" i="1"/>
  <c r="H257" i="1"/>
  <c r="H271" i="1" s="1"/>
  <c r="I271" i="1" l="1"/>
  <c r="H420" i="1"/>
  <c r="G492" i="1"/>
  <c r="L345" i="1"/>
  <c r="J395" i="1"/>
  <c r="L420" i="1"/>
  <c r="F370" i="1"/>
  <c r="G345" i="1"/>
  <c r="H370" i="1"/>
  <c r="F395" i="1"/>
  <c r="G420" i="1"/>
  <c r="F320" i="1"/>
  <c r="I345" i="1"/>
  <c r="J370" i="1"/>
  <c r="H395" i="1"/>
  <c r="I420" i="1"/>
  <c r="J420" i="1"/>
  <c r="J443" i="1"/>
  <c r="F468" i="1"/>
  <c r="I296" i="1"/>
  <c r="J320" i="1"/>
  <c r="G443" i="1"/>
  <c r="G468" i="1"/>
  <c r="H468" i="1"/>
  <c r="H492" i="1"/>
  <c r="F420" i="1"/>
  <c r="F443" i="1"/>
  <c r="L492" i="1"/>
  <c r="J468" i="1"/>
  <c r="L443" i="1"/>
  <c r="L468" i="1"/>
  <c r="F492" i="1"/>
  <c r="F296" i="1"/>
  <c r="H296" i="1"/>
  <c r="J296" i="1"/>
  <c r="G320" i="1"/>
  <c r="I320" i="1"/>
  <c r="L320" i="1"/>
  <c r="F345" i="1"/>
  <c r="H345" i="1"/>
  <c r="J345" i="1"/>
  <c r="G370" i="1"/>
  <c r="I370" i="1"/>
  <c r="L370" i="1"/>
  <c r="G395" i="1"/>
  <c r="I395" i="1"/>
  <c r="L395" i="1"/>
  <c r="B247" i="1"/>
  <c r="A247" i="1"/>
  <c r="L246" i="1"/>
  <c r="J246" i="1"/>
  <c r="I246" i="1"/>
  <c r="H246" i="1"/>
  <c r="G246" i="1"/>
  <c r="F246" i="1"/>
  <c r="B235" i="1"/>
  <c r="A235" i="1"/>
  <c r="L247" i="1"/>
  <c r="J234" i="1"/>
  <c r="J247" i="1" s="1"/>
  <c r="I234" i="1"/>
  <c r="I247" i="1" s="1"/>
  <c r="H234" i="1"/>
  <c r="G234" i="1"/>
  <c r="G247" i="1" s="1"/>
  <c r="F234" i="1"/>
  <c r="F247" i="1" s="1"/>
  <c r="B224" i="1"/>
  <c r="A224" i="1"/>
  <c r="L223" i="1"/>
  <c r="J223" i="1"/>
  <c r="I223" i="1"/>
  <c r="H223" i="1"/>
  <c r="G223" i="1"/>
  <c r="F223" i="1"/>
  <c r="B211" i="1"/>
  <c r="A211" i="1"/>
  <c r="L224" i="1"/>
  <c r="J210" i="1"/>
  <c r="J224" i="1" s="1"/>
  <c r="I210" i="1"/>
  <c r="I224" i="1" s="1"/>
  <c r="H210" i="1"/>
  <c r="H224" i="1" s="1"/>
  <c r="G210" i="1"/>
  <c r="G224" i="1" s="1"/>
  <c r="F210" i="1"/>
  <c r="B199" i="1"/>
  <c r="A199" i="1"/>
  <c r="L198" i="1"/>
  <c r="J198" i="1"/>
  <c r="I198" i="1"/>
  <c r="H198" i="1"/>
  <c r="G198" i="1"/>
  <c r="F198" i="1"/>
  <c r="B187" i="1"/>
  <c r="A187" i="1"/>
  <c r="L199" i="1"/>
  <c r="J186" i="1"/>
  <c r="I186" i="1"/>
  <c r="I199" i="1" s="1"/>
  <c r="H186" i="1"/>
  <c r="H199" i="1" s="1"/>
  <c r="G186" i="1"/>
  <c r="G199" i="1" s="1"/>
  <c r="F186" i="1"/>
  <c r="F199" i="1" s="1"/>
  <c r="B175" i="1"/>
  <c r="A175" i="1"/>
  <c r="L174" i="1"/>
  <c r="J174" i="1"/>
  <c r="I174" i="1"/>
  <c r="H174" i="1"/>
  <c r="G174" i="1"/>
  <c r="F174" i="1"/>
  <c r="B162" i="1"/>
  <c r="A162" i="1"/>
  <c r="L175" i="1"/>
  <c r="J161" i="1"/>
  <c r="J175" i="1" s="1"/>
  <c r="I161" i="1"/>
  <c r="I175" i="1" s="1"/>
  <c r="H161" i="1"/>
  <c r="G161" i="1"/>
  <c r="G175" i="1" s="1"/>
  <c r="F161" i="1"/>
  <c r="F175" i="1" s="1"/>
  <c r="B150" i="1"/>
  <c r="A150" i="1"/>
  <c r="L149" i="1"/>
  <c r="J149" i="1"/>
  <c r="I149" i="1"/>
  <c r="H149" i="1"/>
  <c r="G149" i="1"/>
  <c r="F149" i="1"/>
  <c r="B137" i="1"/>
  <c r="A137" i="1"/>
  <c r="L150" i="1"/>
  <c r="J136" i="1"/>
  <c r="J150" i="1" s="1"/>
  <c r="I136" i="1"/>
  <c r="I150" i="1" s="1"/>
  <c r="H136" i="1"/>
  <c r="H150" i="1" s="1"/>
  <c r="G136" i="1"/>
  <c r="G150" i="1" s="1"/>
  <c r="F136" i="1"/>
  <c r="B126" i="1"/>
  <c r="A126" i="1"/>
  <c r="L125" i="1"/>
  <c r="J125" i="1"/>
  <c r="I125" i="1"/>
  <c r="H125" i="1"/>
  <c r="G125" i="1"/>
  <c r="F125" i="1"/>
  <c r="B113" i="1"/>
  <c r="A113" i="1"/>
  <c r="L126" i="1"/>
  <c r="J112" i="1"/>
  <c r="I112" i="1"/>
  <c r="I126" i="1" s="1"/>
  <c r="H126" i="1"/>
  <c r="G112" i="1"/>
  <c r="G126" i="1" s="1"/>
  <c r="F112" i="1"/>
  <c r="F126" i="1" s="1"/>
  <c r="B101" i="1"/>
  <c r="A101" i="1"/>
  <c r="L100" i="1"/>
  <c r="J100" i="1"/>
  <c r="I100" i="1"/>
  <c r="G100" i="1"/>
  <c r="F100" i="1"/>
  <c r="B89" i="1"/>
  <c r="A89" i="1"/>
  <c r="J88" i="1"/>
  <c r="I88" i="1"/>
  <c r="G88" i="1"/>
  <c r="F88" i="1"/>
  <c r="B77" i="1"/>
  <c r="A77" i="1"/>
  <c r="L76" i="1"/>
  <c r="J76" i="1"/>
  <c r="I76" i="1"/>
  <c r="G76" i="1"/>
  <c r="F76" i="1"/>
  <c r="B64" i="1"/>
  <c r="A64" i="1"/>
  <c r="J63" i="1"/>
  <c r="I63" i="1"/>
  <c r="H77" i="1"/>
  <c r="G63" i="1"/>
  <c r="G77" i="1" s="1"/>
  <c r="F63" i="1"/>
  <c r="B53" i="1"/>
  <c r="A53" i="1"/>
  <c r="L52" i="1"/>
  <c r="J52" i="1"/>
  <c r="I52" i="1"/>
  <c r="G52" i="1"/>
  <c r="F52" i="1"/>
  <c r="B40" i="1"/>
  <c r="A40" i="1"/>
  <c r="J39" i="1"/>
  <c r="I39" i="1"/>
  <c r="H53" i="1"/>
  <c r="G39" i="1"/>
  <c r="G53" i="1" s="1"/>
  <c r="F39" i="1"/>
  <c r="F53" i="1" s="1"/>
  <c r="B29" i="1"/>
  <c r="A29" i="1"/>
  <c r="L28" i="1"/>
  <c r="J28" i="1"/>
  <c r="I28" i="1"/>
  <c r="G28" i="1"/>
  <c r="F28" i="1"/>
  <c r="F29" i="1" s="1"/>
  <c r="B16" i="1"/>
  <c r="A16" i="1"/>
  <c r="J15" i="1"/>
  <c r="I15" i="1"/>
  <c r="G15" i="1"/>
  <c r="I77" i="1" l="1"/>
  <c r="L101" i="1"/>
  <c r="I29" i="1"/>
  <c r="L53" i="1"/>
  <c r="J29" i="1"/>
  <c r="L29" i="1"/>
  <c r="F101" i="1"/>
  <c r="I101" i="1"/>
  <c r="J77" i="1"/>
  <c r="J101" i="1"/>
  <c r="I53" i="1"/>
  <c r="L77" i="1"/>
  <c r="G101" i="1"/>
  <c r="G29" i="1"/>
  <c r="H29" i="1"/>
  <c r="J53" i="1"/>
  <c r="F77" i="1"/>
  <c r="H101" i="1"/>
  <c r="J126" i="1"/>
  <c r="F150" i="1"/>
  <c r="H175" i="1"/>
  <c r="J199" i="1"/>
  <c r="F224" i="1"/>
  <c r="H247" i="1"/>
  <c r="G493" i="1" l="1"/>
  <c r="F493" i="1"/>
  <c r="I493" i="1"/>
  <c r="J493" i="1"/>
  <c r="L493" i="1"/>
  <c r="H493" i="1"/>
</calcChain>
</file>

<file path=xl/sharedStrings.xml><?xml version="1.0" encoding="utf-8"?>
<sst xmlns="http://schemas.openxmlformats.org/spreadsheetml/2006/main" count="436" uniqueCount="88">
  <si>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</si>
  <si>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</si>
  <si>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</si>
  <si>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</si>
  <si>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</si>
  <si>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</si>
  <si>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</si>
  <si>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</si>
  <si>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</si>
  <si>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</si>
  <si>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</si>
  <si>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</si>
  <si>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</si>
  <si>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</si>
  <si>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</si>
  <si>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</si>
  <si>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</si>
  <si>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</si>
  <si>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</si>
  <si>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</si>
  <si>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</si>
  <si>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</si>
  <si>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</si>
  <si>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</si>
  <si>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</si>
  <si>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</si>
  <si>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</si>
  <si>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</si>
  <si>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</si>
  <si>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</si>
  <si>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</si>
  <si>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</si>
  <si>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</si>
  <si>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</si>
  <si>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</si>
  <si>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</si>
  <si>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</si>
  <si>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</si>
  <si>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</si>
  <si>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</si>
  <si>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"Трисанчинская СОШ" имени Умалатова Р.М."</t>
  </si>
  <si>
    <t>Абдуллаева А.М</t>
  </si>
  <si>
    <t>директор</t>
  </si>
  <si>
    <t>каша молочная пшеничная</t>
  </si>
  <si>
    <t>какао с молоком</t>
  </si>
  <si>
    <t>банан</t>
  </si>
  <si>
    <t>хлеб ржаной</t>
  </si>
  <si>
    <t>бутерброд с сыром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</si>
  <si>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</si>
  <si>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</si>
  <si>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</si>
  <si>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</si>
  <si>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>овощи натуральные свежие</t>
  </si>
  <si>
    <t>хлеб черный</t>
  </si>
  <si>
    <t>хлеб белый</t>
  </si>
  <si>
    <t>каша молочная ячневая</t>
  </si>
  <si>
    <t>яблоки</t>
  </si>
  <si>
    <t>бутерброд с маслом</t>
  </si>
  <si>
    <t>печенье</t>
  </si>
  <si>
    <t>печеное</t>
  </si>
  <si>
    <t>пюре картофельное</t>
  </si>
  <si>
    <t>1 гор.блюдо</t>
  </si>
  <si>
    <t>курица тушенная в соусе</t>
  </si>
  <si>
    <t>сок фруктовый</t>
  </si>
  <si>
    <t>салат</t>
  </si>
  <si>
    <t>салат из свеклы</t>
  </si>
  <si>
    <t>суп молочный с крупой</t>
  </si>
  <si>
    <t>яйца вареные</t>
  </si>
  <si>
    <t>хлеб блый</t>
  </si>
  <si>
    <t>каша молочная из пшена</t>
  </si>
  <si>
    <t>бананы</t>
  </si>
  <si>
    <t>пряник промышленного производства</t>
  </si>
  <si>
    <t>1гор.блюдо</t>
  </si>
  <si>
    <t>овощи</t>
  </si>
  <si>
    <t>натуральные свежие</t>
  </si>
  <si>
    <t>макаронные изделия отварные с маслом</t>
  </si>
  <si>
    <t>сосиска отварная</t>
  </si>
  <si>
    <t>компот из смеси сухофруктов</t>
  </si>
  <si>
    <t>морковный</t>
  </si>
  <si>
    <t>плов из курицы</t>
  </si>
  <si>
    <t>пшеничный</t>
  </si>
  <si>
    <t>ржаной</t>
  </si>
  <si>
    <t>молочный продукт</t>
  </si>
  <si>
    <t>йогурт</t>
  </si>
  <si>
    <t>каша молочная овсяная</t>
  </si>
  <si>
    <t>чай с сахаром</t>
  </si>
  <si>
    <t>сырники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</si>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</sst>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3"/>
  <sheetViews>
    <sheetView tabSelected="1" workbookViewId="0">
      <pane xSplit="4" ySplit="5" topLeftCell="E324" activePane="bottomRight" state="frozen"/>
      <selection pane="topRight" activeCell="E1" sqref="E1"/>
      <selection pane="bottomLeft" activeCell="A6" sqref="A6"/>
      <selection pane="bottomRight" activeCell="P332" sqref="P33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40</v>
      </c>
      <c r="D1" s="54"/>
      <c r="E1" s="54"/>
      <c r="F1" s="12" t="s">
        <v>16</v>
      </c>
      <c r="G1" s="2" t="s">
        <v>17</v>
      </c>
      <c r="H1" s="55" t="s">
        <v>42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12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/>
    </row>
    <row r="9" spans="1:12" ht="14.4" x14ac:dyDescent="0.3">
      <c r="A9" s="23"/>
      <c r="B9" s="15"/>
      <c r="C9" s="11"/>
      <c r="D9" s="7" t="s">
        <v>53</v>
      </c>
      <c r="E9" s="42" t="s">
        <v>46</v>
      </c>
      <c r="F9" s="43">
        <v>10</v>
      </c>
      <c r="G9" s="43">
        <v>1</v>
      </c>
      <c r="H9" s="43"/>
      <c r="I9" s="43">
        <v>3</v>
      </c>
      <c r="J9" s="43">
        <v>26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2</v>
      </c>
      <c r="H10" s="43">
        <v>1</v>
      </c>
      <c r="I10" s="43">
        <v>21</v>
      </c>
      <c r="J10" s="43">
        <v>96</v>
      </c>
      <c r="K10" s="44">
        <v>231</v>
      </c>
      <c r="L10" s="43"/>
    </row>
    <row r="11" spans="1:12" ht="14.4" x14ac:dyDescent="0.3">
      <c r="A11" s="23"/>
      <c r="B11" s="15"/>
      <c r="C11" s="11"/>
      <c r="D11" s="7" t="s">
        <v>54</v>
      </c>
      <c r="E11" s="42" t="s">
        <v>47</v>
      </c>
      <c r="F11" s="43">
        <v>50</v>
      </c>
      <c r="G11" s="43">
        <v>5</v>
      </c>
      <c r="H11" s="43">
        <v>7</v>
      </c>
      <c r="I11" s="43">
        <v>15</v>
      </c>
      <c r="J11" s="43">
        <v>157</v>
      </c>
      <c r="K11" s="44">
        <v>3</v>
      </c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560</v>
      </c>
      <c r="G15" s="19">
        <f t="shared" ref="G15:J15" si="0">SUM(G6:G14)</f>
        <v>18</v>
      </c>
      <c r="H15" s="19">
        <f t="shared" si="0"/>
        <v>21</v>
      </c>
      <c r="I15" s="19">
        <f t="shared" si="0"/>
        <v>86</v>
      </c>
      <c r="J15" s="19">
        <f t="shared" si="0"/>
        <v>622</v>
      </c>
      <c r="K15" s="25"/>
      <c r="L15" s="19">
        <v>71.709999999999994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 t="shared" ref="G28:J28" si="1">SUM(G16:G27)</f>
        <v>0</v>
      </c>
      <c r="H28" s="19">
        <f t="shared" si="1"/>
        <v>0</v>
      </c>
      <c r="I28" s="19">
        <f t="shared" si="1"/>
        <v>0</v>
      </c>
      <c r="J28" s="19">
        <f t="shared" si="1"/>
        <v>0</v>
      </c>
      <c r="K28" s="25"/>
      <c r="L28" s="19">
        <f t="shared" ref="L28" si="2">SUM(L16:L27)</f>
        <v>0</v>
      </c>
    </row>
    <row r="29" spans="1:12" ht="14.4" x14ac:dyDescent="0.25">
      <c r="A29" s="29">
        <f>A6</f>
        <v>1</v>
      </c>
      <c r="B29" s="30">
        <f>B6</f>
        <v>1</v>
      </c>
      <c r="C29" s="51" t="s">
        <v>4</v>
      </c>
      <c r="D29" s="52"/>
      <c r="E29" s="31"/>
      <c r="F29" s="32">
        <f>F15+F28</f>
        <v>560</v>
      </c>
      <c r="G29" s="32">
        <f t="shared" ref="G29:J29" si="3">G15+G28</f>
        <v>18</v>
      </c>
      <c r="H29" s="32">
        <f t="shared" si="3"/>
        <v>21</v>
      </c>
      <c r="I29" s="32">
        <f t="shared" si="3"/>
        <v>86</v>
      </c>
      <c r="J29" s="32">
        <f t="shared" si="3"/>
        <v>622</v>
      </c>
      <c r="K29" s="32"/>
      <c r="L29" s="32">
        <f t="shared" ref="L29" si="4">L15+L28</f>
        <v>71.709999999999994</v>
      </c>
    </row>
    <row r="30" spans="1:12" ht="14.4" x14ac:dyDescent="0.3">
      <c r="A30" s="14">
        <v>1</v>
      </c>
      <c r="B30" s="15">
        <v>2</v>
      </c>
      <c r="C30" s="22" t="s">
        <v>20</v>
      </c>
      <c r="D30" s="5" t="s">
        <v>27</v>
      </c>
      <c r="E30" s="39" t="s">
        <v>48</v>
      </c>
      <c r="F30" s="40">
        <v>150</v>
      </c>
      <c r="G30" s="40">
        <v>9</v>
      </c>
      <c r="H30" s="40">
        <v>6</v>
      </c>
      <c r="I30" s="40">
        <v>39</v>
      </c>
      <c r="J30" s="40">
        <v>243</v>
      </c>
      <c r="K30" s="41">
        <v>114</v>
      </c>
      <c r="L30" s="40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7" t="s">
        <v>22</v>
      </c>
      <c r="E32" s="42" t="s">
        <v>50</v>
      </c>
      <c r="F32" s="43">
        <v>200</v>
      </c>
      <c r="G32" s="43"/>
      <c r="H32" s="43"/>
      <c r="I32" s="43">
        <v>28</v>
      </c>
      <c r="J32" s="43">
        <v>114</v>
      </c>
      <c r="K32" s="44">
        <v>236</v>
      </c>
      <c r="L32" s="43"/>
    </row>
    <row r="33" spans="1:12" ht="14.4" x14ac:dyDescent="0.3">
      <c r="A33" s="14"/>
      <c r="B33" s="15"/>
      <c r="C33" s="11"/>
      <c r="D33" s="7" t="s">
        <v>54</v>
      </c>
      <c r="E33" s="42" t="s">
        <v>51</v>
      </c>
      <c r="F33" s="43">
        <v>30</v>
      </c>
      <c r="G33" s="43">
        <v>2</v>
      </c>
      <c r="H33" s="43"/>
      <c r="I33" s="43">
        <v>14</v>
      </c>
      <c r="J33" s="43">
        <v>80</v>
      </c>
      <c r="K33" s="44"/>
      <c r="L33" s="43"/>
    </row>
    <row r="34" spans="1:12" ht="14.4" x14ac:dyDescent="0.3">
      <c r="A34" s="14"/>
      <c r="B34" s="15"/>
      <c r="C34" s="11"/>
      <c r="D34" s="7" t="s">
        <v>52</v>
      </c>
      <c r="E34" s="42"/>
      <c r="F34" s="43">
        <v>40</v>
      </c>
      <c r="G34" s="43"/>
      <c r="H34" s="43">
        <v>2</v>
      </c>
      <c r="I34" s="43">
        <v>1</v>
      </c>
      <c r="J34" s="43">
        <v>5</v>
      </c>
      <c r="K34" s="44">
        <v>54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14</v>
      </c>
      <c r="H35" s="43">
        <v>14</v>
      </c>
      <c r="I35" s="43">
        <v>2</v>
      </c>
      <c r="J35" s="43">
        <v>190</v>
      </c>
      <c r="K35" s="44">
        <v>175</v>
      </c>
      <c r="L35" s="43"/>
    </row>
    <row r="36" spans="1:12" ht="14.4" x14ac:dyDescent="0.3">
      <c r="A36" s="14"/>
      <c r="B36" s="15"/>
      <c r="C36" s="11"/>
      <c r="D36" s="7" t="s">
        <v>53</v>
      </c>
      <c r="E36" s="42" t="s">
        <v>46</v>
      </c>
      <c r="F36" s="43">
        <v>10</v>
      </c>
      <c r="G36" s="43">
        <v>1</v>
      </c>
      <c r="H36" s="43"/>
      <c r="I36" s="43">
        <v>3</v>
      </c>
      <c r="J36" s="43">
        <v>26</v>
      </c>
      <c r="K36" s="44"/>
      <c r="L36" s="43"/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6"/>
      <c r="B39" s="17"/>
      <c r="C39" s="8"/>
      <c r="D39" s="18" t="s">
        <v>33</v>
      </c>
      <c r="E39" s="9"/>
      <c r="F39" s="19">
        <f>SUM(F30:F38)</f>
        <v>520</v>
      </c>
      <c r="G39" s="19">
        <f t="shared" ref="G39" si="5">SUM(G30:G38)</f>
        <v>26</v>
      </c>
      <c r="H39" s="19">
        <f t="shared" ref="H39" si="6">SUM(H30:H38)</f>
        <v>22</v>
      </c>
      <c r="I39" s="19">
        <f t="shared" ref="I39" si="7">SUM(I30:I38)</f>
        <v>87</v>
      </c>
      <c r="J39" s="19">
        <f t="shared" ref="J39" si="8">SUM(J30:J38)</f>
        <v>658</v>
      </c>
      <c r="K39" s="25"/>
      <c r="L39" s="19">
        <v>71.709999999999994</v>
      </c>
    </row>
    <row r="40" spans="1:12" ht="14.4" x14ac:dyDescent="0.3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27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7" t="s">
        <v>28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7" t="s">
        <v>29</v>
      </c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7" t="s">
        <v>30</v>
      </c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4"/>
      <c r="B45" s="15"/>
      <c r="C45" s="11"/>
      <c r="D45" s="7" t="s">
        <v>31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14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6"/>
      <c r="B52" s="17"/>
      <c r="C52" s="8"/>
      <c r="D52" s="18" t="s">
        <v>33</v>
      </c>
      <c r="E52" s="9"/>
      <c r="F52" s="19">
        <f>SUM(F40:F51)</f>
        <v>0</v>
      </c>
      <c r="G52" s="19">
        <f t="shared" ref="G52" si="9">SUM(G40:G51)</f>
        <v>0</v>
      </c>
      <c r="H52" s="19">
        <f t="shared" ref="H52" si="10">SUM(H40:H51)</f>
        <v>0</v>
      </c>
      <c r="I52" s="19">
        <f t="shared" ref="I52" si="11">SUM(I40:I51)</f>
        <v>0</v>
      </c>
      <c r="J52" s="19">
        <f t="shared" ref="J52:L52" si="12">SUM(J40:J51)</f>
        <v>0</v>
      </c>
      <c r="K52" s="25"/>
      <c r="L52" s="19">
        <f t="shared" si="12"/>
        <v>0</v>
      </c>
    </row>
    <row r="53" spans="1:12" ht="15.75" customHeight="1" x14ac:dyDescent="0.25">
      <c r="A53" s="33">
        <f>A30</f>
        <v>1</v>
      </c>
      <c r="B53" s="33">
        <f>B30</f>
        <v>2</v>
      </c>
      <c r="C53" s="51" t="s">
        <v>4</v>
      </c>
      <c r="D53" s="52"/>
      <c r="E53" s="31"/>
      <c r="F53" s="32">
        <f>F39+F52</f>
        <v>520</v>
      </c>
      <c r="G53" s="32">
        <f t="shared" ref="G53" si="13">G39+G52</f>
        <v>26</v>
      </c>
      <c r="H53" s="32">
        <f t="shared" ref="H53" si="14">H39+H52</f>
        <v>22</v>
      </c>
      <c r="I53" s="32">
        <f t="shared" ref="I53" si="15">I39+I52</f>
        <v>87</v>
      </c>
      <c r="J53" s="32">
        <f t="shared" ref="J53:L53" si="16">J39+J52</f>
        <v>658</v>
      </c>
      <c r="K53" s="32"/>
      <c r="L53" s="32">
        <f t="shared" si="16"/>
        <v>71.709999999999994</v>
      </c>
    </row>
    <row r="54" spans="1:12" ht="14.4" x14ac:dyDescent="0.3">
      <c r="A54" s="20">
        <v>1</v>
      </c>
      <c r="B54" s="21">
        <v>3</v>
      </c>
      <c r="C54" s="22" t="s">
        <v>20</v>
      </c>
      <c r="D54" s="5" t="s">
        <v>21</v>
      </c>
      <c r="E54" s="39" t="s">
        <v>55</v>
      </c>
      <c r="F54" s="40">
        <v>200</v>
      </c>
      <c r="G54" s="40">
        <v>8</v>
      </c>
      <c r="H54" s="40">
        <v>10</v>
      </c>
      <c r="I54" s="40">
        <v>40</v>
      </c>
      <c r="J54" s="40">
        <v>240</v>
      </c>
      <c r="K54" s="41">
        <v>116</v>
      </c>
      <c r="L54" s="40"/>
    </row>
    <row r="55" spans="1:12" ht="14.4" x14ac:dyDescent="0.3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22</v>
      </c>
      <c r="E56" s="42" t="s">
        <v>44</v>
      </c>
      <c r="F56" s="43">
        <v>200</v>
      </c>
      <c r="G56" s="43">
        <v>4</v>
      </c>
      <c r="H56" s="43">
        <v>5</v>
      </c>
      <c r="I56" s="43">
        <v>18</v>
      </c>
      <c r="J56" s="43">
        <v>123</v>
      </c>
      <c r="K56" s="44">
        <v>266</v>
      </c>
      <c r="L56" s="43"/>
    </row>
    <row r="57" spans="1:12" ht="14.4" x14ac:dyDescent="0.3">
      <c r="A57" s="23"/>
      <c r="B57" s="15"/>
      <c r="C57" s="11"/>
      <c r="D57" s="7" t="s">
        <v>54</v>
      </c>
      <c r="E57" s="42" t="s">
        <v>57</v>
      </c>
      <c r="F57" s="43">
        <v>35</v>
      </c>
      <c r="G57" s="43">
        <v>2</v>
      </c>
      <c r="H57" s="43">
        <v>4</v>
      </c>
      <c r="I57" s="43">
        <v>15</v>
      </c>
      <c r="J57" s="43">
        <v>115</v>
      </c>
      <c r="K57" s="44">
        <v>1</v>
      </c>
      <c r="L57" s="43"/>
    </row>
    <row r="58" spans="1:12" ht="14.4" x14ac:dyDescent="0.3">
      <c r="A58" s="23"/>
      <c r="B58" s="15"/>
      <c r="C58" s="11"/>
      <c r="D58" s="7" t="s">
        <v>24</v>
      </c>
      <c r="E58" s="42" t="s">
        <v>56</v>
      </c>
      <c r="F58" s="43">
        <v>100</v>
      </c>
      <c r="G58" s="43"/>
      <c r="H58" s="43"/>
      <c r="I58" s="43">
        <v>10</v>
      </c>
      <c r="J58" s="43">
        <v>47</v>
      </c>
      <c r="K58" s="44">
        <v>231</v>
      </c>
      <c r="L58" s="43"/>
    </row>
    <row r="59" spans="1:12" ht="14.4" x14ac:dyDescent="0.3">
      <c r="A59" s="23"/>
      <c r="B59" s="15"/>
      <c r="C59" s="11"/>
      <c r="D59" s="7" t="s">
        <v>53</v>
      </c>
      <c r="E59" s="42" t="s">
        <v>46</v>
      </c>
      <c r="F59" s="43">
        <v>10</v>
      </c>
      <c r="G59" s="43">
        <v>1</v>
      </c>
      <c r="H59" s="43"/>
      <c r="I59" s="43">
        <v>3</v>
      </c>
      <c r="J59" s="43">
        <v>26</v>
      </c>
      <c r="K59" s="44"/>
      <c r="L59" s="43"/>
    </row>
    <row r="60" spans="1:12" ht="14.4" x14ac:dyDescent="0.3">
      <c r="A60" s="23"/>
      <c r="B60" s="15"/>
      <c r="C60" s="11"/>
      <c r="D60" s="7" t="s">
        <v>59</v>
      </c>
      <c r="E60" s="42" t="s">
        <v>58</v>
      </c>
      <c r="F60" s="43">
        <v>40</v>
      </c>
      <c r="G60" s="43">
        <v>3</v>
      </c>
      <c r="H60" s="43">
        <v>4</v>
      </c>
      <c r="I60" s="43">
        <v>30</v>
      </c>
      <c r="J60" s="43">
        <v>167</v>
      </c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585</v>
      </c>
      <c r="G63" s="19">
        <f>SUM(G54:G62)</f>
        <v>18</v>
      </c>
      <c r="H63" s="19">
        <f>SUM(H54:H62)</f>
        <v>23</v>
      </c>
      <c r="I63" s="19">
        <f>SUM(I54:I62)</f>
        <v>116</v>
      </c>
      <c r="J63" s="19">
        <f>SUM(J54:J62)</f>
        <v>718</v>
      </c>
      <c r="K63" s="25"/>
      <c r="L63" s="19">
        <v>71.709999999999994</v>
      </c>
    </row>
    <row r="64" spans="1:12" ht="14.4" x14ac:dyDescent="0.3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27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28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29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7" t="s">
        <v>30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7" t="s">
        <v>31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SUM(F64:F75)</f>
        <v>0</v>
      </c>
      <c r="G76" s="19">
        <f t="shared" ref="G76" si="17">SUM(G64:G75)</f>
        <v>0</v>
      </c>
      <c r="H76" s="19">
        <f t="shared" ref="H76" si="18">SUM(H64:H75)</f>
        <v>0</v>
      </c>
      <c r="I76" s="19">
        <f t="shared" ref="I76" si="19">SUM(I64:I75)</f>
        <v>0</v>
      </c>
      <c r="J76" s="19">
        <f t="shared" ref="J76:L76" si="20">SUM(J64:J75)</f>
        <v>0</v>
      </c>
      <c r="K76" s="25"/>
      <c r="L76" s="19">
        <f t="shared" si="20"/>
        <v>0</v>
      </c>
    </row>
    <row r="77" spans="1:12" ht="15.75" customHeight="1" x14ac:dyDescent="0.25">
      <c r="A77" s="29">
        <f>A54</f>
        <v>1</v>
      </c>
      <c r="B77" s="30">
        <f>B54</f>
        <v>3</v>
      </c>
      <c r="C77" s="51" t="s">
        <v>4</v>
      </c>
      <c r="D77" s="52"/>
      <c r="E77" s="31"/>
      <c r="F77" s="32">
        <f>F63+F76</f>
        <v>585</v>
      </c>
      <c r="G77" s="32">
        <f t="shared" ref="G77" si="21">G63+G76</f>
        <v>18</v>
      </c>
      <c r="H77" s="32">
        <f t="shared" ref="H77" si="22">H63+H76</f>
        <v>23</v>
      </c>
      <c r="I77" s="32">
        <f t="shared" ref="I77" si="23">I63+I76</f>
        <v>116</v>
      </c>
      <c r="J77" s="32">
        <f t="shared" ref="J77:L77" si="24">J63+J76</f>
        <v>718</v>
      </c>
      <c r="K77" s="32"/>
      <c r="L77" s="32">
        <f t="shared" si="24"/>
        <v>71.709999999999994</v>
      </c>
    </row>
    <row r="78" spans="1:12" ht="14.4" x14ac:dyDescent="0.3">
      <c r="A78" s="20">
        <v>1</v>
      </c>
      <c r="B78" s="21">
        <v>4</v>
      </c>
      <c r="C78" s="22" t="s">
        <v>20</v>
      </c>
      <c r="D78" s="5" t="s">
        <v>61</v>
      </c>
      <c r="E78" s="39" t="s">
        <v>60</v>
      </c>
      <c r="F78" s="40">
        <v>150</v>
      </c>
      <c r="G78" s="40">
        <v>3</v>
      </c>
      <c r="H78" s="40">
        <v>4</v>
      </c>
      <c r="I78" s="40">
        <v>22</v>
      </c>
      <c r="J78" s="40">
        <v>173</v>
      </c>
      <c r="K78" s="41">
        <v>91</v>
      </c>
      <c r="L78" s="40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22</v>
      </c>
      <c r="E80" s="42" t="s">
        <v>63</v>
      </c>
      <c r="F80" s="43">
        <v>200</v>
      </c>
      <c r="G80" s="43">
        <v>1</v>
      </c>
      <c r="H80" s="43"/>
      <c r="I80" s="43">
        <v>20</v>
      </c>
      <c r="J80" s="43">
        <v>104</v>
      </c>
      <c r="K80" s="44">
        <v>271</v>
      </c>
      <c r="L80" s="43"/>
    </row>
    <row r="81" spans="1:12" ht="14.4" x14ac:dyDescent="0.3">
      <c r="A81" s="23"/>
      <c r="B81" s="15"/>
      <c r="C81" s="11"/>
      <c r="D81" s="7" t="s">
        <v>54</v>
      </c>
      <c r="E81" s="42" t="s">
        <v>51</v>
      </c>
      <c r="F81" s="43">
        <v>30</v>
      </c>
      <c r="G81" s="43">
        <v>2</v>
      </c>
      <c r="H81" s="43"/>
      <c r="I81" s="43">
        <v>14</v>
      </c>
      <c r="J81" s="43">
        <v>80</v>
      </c>
      <c r="K81" s="44"/>
      <c r="L81" s="43"/>
    </row>
    <row r="82" spans="1:12" ht="14.4" x14ac:dyDescent="0.3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7" t="s">
        <v>28</v>
      </c>
      <c r="E83" s="42" t="s">
        <v>62</v>
      </c>
      <c r="F83" s="43">
        <v>90</v>
      </c>
      <c r="G83" s="43">
        <v>14</v>
      </c>
      <c r="H83" s="43">
        <v>17</v>
      </c>
      <c r="I83" s="43">
        <v>7</v>
      </c>
      <c r="J83" s="43">
        <v>168</v>
      </c>
      <c r="K83" s="44">
        <v>198</v>
      </c>
      <c r="L83" s="43"/>
    </row>
    <row r="84" spans="1:12" ht="14.4" x14ac:dyDescent="0.3">
      <c r="A84" s="23"/>
      <c r="B84" s="15"/>
      <c r="C84" s="11"/>
      <c r="D84" s="7" t="s">
        <v>64</v>
      </c>
      <c r="E84" s="42" t="s">
        <v>65</v>
      </c>
      <c r="F84" s="43">
        <v>60</v>
      </c>
      <c r="G84" s="43">
        <v>3</v>
      </c>
      <c r="H84" s="43">
        <v>4</v>
      </c>
      <c r="I84" s="43">
        <v>6</v>
      </c>
      <c r="J84" s="43">
        <v>56</v>
      </c>
      <c r="K84" s="44">
        <v>38</v>
      </c>
      <c r="L84" s="43"/>
    </row>
    <row r="85" spans="1:12" ht="14.4" x14ac:dyDescent="0.3">
      <c r="A85" s="23"/>
      <c r="B85" s="15"/>
      <c r="C85" s="11"/>
      <c r="D85" s="7" t="s">
        <v>53</v>
      </c>
      <c r="E85" s="42" t="s">
        <v>46</v>
      </c>
      <c r="F85" s="43">
        <v>10</v>
      </c>
      <c r="G85" s="43">
        <v>1</v>
      </c>
      <c r="H85" s="43"/>
      <c r="I85" s="43">
        <v>3</v>
      </c>
      <c r="J85" s="43">
        <v>26</v>
      </c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4"/>
      <c r="B88" s="17"/>
      <c r="C88" s="8"/>
      <c r="D88" s="18" t="s">
        <v>33</v>
      </c>
      <c r="E88" s="9"/>
      <c r="F88" s="19">
        <f>SUM(F78:F87)</f>
        <v>540</v>
      </c>
      <c r="G88" s="19">
        <f t="shared" ref="G88" si="25">SUM(G78:G87)</f>
        <v>24</v>
      </c>
      <c r="H88" s="19">
        <f t="shared" ref="H88" si="26">SUM(H78:H87)</f>
        <v>25</v>
      </c>
      <c r="I88" s="19">
        <f t="shared" ref="I88" si="27">SUM(I78:I87)</f>
        <v>72</v>
      </c>
      <c r="J88" s="19">
        <f t="shared" ref="J88" si="28">SUM(J78:J87)</f>
        <v>607</v>
      </c>
      <c r="K88" s="25"/>
      <c r="L88" s="19" t="s">
        <v>87</v>
      </c>
    </row>
    <row r="89" spans="1:12" ht="14.4" x14ac:dyDescent="0.3">
      <c r="A89" s="26">
        <f>A78</f>
        <v>1</v>
      </c>
      <c r="B89" s="13">
        <f>B78</f>
        <v>4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4"/>
      <c r="B100" s="17"/>
      <c r="C100" s="8"/>
      <c r="D100" s="18" t="s">
        <v>33</v>
      </c>
      <c r="E100" s="9"/>
      <c r="F100" s="19">
        <f>SUM(F89:F99)</f>
        <v>0</v>
      </c>
      <c r="G100" s="19">
        <f t="shared" ref="G100" si="29">SUM(G89:G99)</f>
        <v>0</v>
      </c>
      <c r="H100" s="19">
        <f t="shared" ref="H100" si="30">SUM(H89:H99)</f>
        <v>0</v>
      </c>
      <c r="I100" s="19">
        <f t="shared" ref="I100" si="31">SUM(I89:I99)</f>
        <v>0</v>
      </c>
      <c r="J100" s="19">
        <f t="shared" ref="J100:L100" si="32">SUM(J89:J99)</f>
        <v>0</v>
      </c>
      <c r="K100" s="25"/>
      <c r="L100" s="19">
        <f t="shared" si="32"/>
        <v>0</v>
      </c>
    </row>
    <row r="101" spans="1:12" ht="15.75" customHeight="1" x14ac:dyDescent="0.25">
      <c r="A101" s="29">
        <f>A78</f>
        <v>1</v>
      </c>
      <c r="B101" s="30">
        <f>B78</f>
        <v>4</v>
      </c>
      <c r="C101" s="51" t="s">
        <v>4</v>
      </c>
      <c r="D101" s="52"/>
      <c r="E101" s="31"/>
      <c r="F101" s="32">
        <f>F88+F100</f>
        <v>540</v>
      </c>
      <c r="G101" s="32">
        <f t="shared" ref="G101" si="33">G88+G100</f>
        <v>24</v>
      </c>
      <c r="H101" s="32">
        <f t="shared" ref="H101" si="34">H88+H100</f>
        <v>25</v>
      </c>
      <c r="I101" s="32">
        <f t="shared" ref="I101" si="35">I88+I100</f>
        <v>72</v>
      </c>
      <c r="J101" s="32">
        <f t="shared" ref="J101:L101" si="36">J88+J100</f>
        <v>607</v>
      </c>
      <c r="K101" s="32"/>
      <c r="L101" s="32" t="e">
        <f t="shared" si="36"/>
        <v>#VALUE!</v>
      </c>
    </row>
    <row r="102" spans="1:12" ht="14.4" x14ac:dyDescent="0.3">
      <c r="A102" s="20">
        <v>1</v>
      </c>
      <c r="B102" s="21">
        <v>5</v>
      </c>
      <c r="C102" s="22" t="s">
        <v>20</v>
      </c>
      <c r="D102" s="5" t="s">
        <v>21</v>
      </c>
      <c r="E102" s="39" t="s">
        <v>66</v>
      </c>
      <c r="F102" s="40">
        <v>250</v>
      </c>
      <c r="G102" s="40">
        <v>7</v>
      </c>
      <c r="H102" s="40">
        <v>7</v>
      </c>
      <c r="I102" s="40">
        <v>7</v>
      </c>
      <c r="J102" s="40">
        <v>182</v>
      </c>
      <c r="K102" s="41">
        <v>87</v>
      </c>
      <c r="L102" s="40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 t="s">
        <v>44</v>
      </c>
      <c r="F104" s="43">
        <v>200</v>
      </c>
      <c r="G104" s="43">
        <v>4</v>
      </c>
      <c r="H104" s="43">
        <v>5</v>
      </c>
      <c r="I104" s="43">
        <v>18</v>
      </c>
      <c r="J104" s="43">
        <v>123</v>
      </c>
      <c r="K104" s="44">
        <v>266</v>
      </c>
      <c r="L104" s="43"/>
    </row>
    <row r="105" spans="1:12" ht="14.4" x14ac:dyDescent="0.3">
      <c r="A105" s="23"/>
      <c r="B105" s="15"/>
      <c r="C105" s="11"/>
      <c r="D105" s="7" t="s">
        <v>53</v>
      </c>
      <c r="E105" s="42" t="s">
        <v>46</v>
      </c>
      <c r="F105" s="43">
        <v>10</v>
      </c>
      <c r="G105" s="43">
        <v>1</v>
      </c>
      <c r="H105" s="43"/>
      <c r="I105" s="43">
        <v>3</v>
      </c>
      <c r="J105" s="43">
        <v>26</v>
      </c>
      <c r="K105" s="44"/>
      <c r="L105" s="43"/>
    </row>
    <row r="106" spans="1:12" ht="14.4" x14ac:dyDescent="0.3">
      <c r="A106" s="23"/>
      <c r="B106" s="15"/>
      <c r="C106" s="11"/>
      <c r="D106" s="7" t="s">
        <v>24</v>
      </c>
      <c r="E106" s="42" t="s">
        <v>56</v>
      </c>
      <c r="F106" s="43">
        <v>100</v>
      </c>
      <c r="G106" s="43"/>
      <c r="H106" s="43"/>
      <c r="I106" s="43">
        <v>10</v>
      </c>
      <c r="J106" s="43">
        <v>47</v>
      </c>
      <c r="K106" s="44">
        <v>231</v>
      </c>
      <c r="L106" s="43"/>
    </row>
    <row r="107" spans="1:12" ht="14.4" x14ac:dyDescent="0.3">
      <c r="A107" s="23"/>
      <c r="B107" s="15"/>
      <c r="C107" s="11"/>
      <c r="D107" s="7"/>
      <c r="E107" s="42" t="s">
        <v>67</v>
      </c>
      <c r="F107" s="43">
        <v>40</v>
      </c>
      <c r="G107" s="43">
        <v>5</v>
      </c>
      <c r="H107" s="43">
        <v>5</v>
      </c>
      <c r="I107" s="43"/>
      <c r="J107" s="43">
        <v>63</v>
      </c>
      <c r="K107" s="44">
        <v>143</v>
      </c>
      <c r="L107" s="43"/>
    </row>
    <row r="108" spans="1:12" ht="14.4" x14ac:dyDescent="0.3">
      <c r="A108" s="23"/>
      <c r="B108" s="15"/>
      <c r="C108" s="11"/>
      <c r="D108" s="7" t="s">
        <v>68</v>
      </c>
      <c r="E108" s="42" t="s">
        <v>47</v>
      </c>
      <c r="F108" s="43">
        <v>50</v>
      </c>
      <c r="G108" s="43">
        <v>5</v>
      </c>
      <c r="H108" s="43">
        <v>7</v>
      </c>
      <c r="I108" s="43">
        <v>15</v>
      </c>
      <c r="J108" s="43">
        <v>157</v>
      </c>
      <c r="K108" s="44">
        <v>3</v>
      </c>
      <c r="L108" s="43"/>
    </row>
    <row r="109" spans="1:12" ht="14.4" x14ac:dyDescent="0.3">
      <c r="A109" s="23"/>
      <c r="B109" s="15"/>
      <c r="C109" s="11"/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4"/>
      <c r="B112" s="17"/>
      <c r="C112" s="8"/>
      <c r="D112" s="18" t="s">
        <v>33</v>
      </c>
      <c r="E112" s="9"/>
      <c r="F112" s="19">
        <f>SUM(F102:F111)</f>
        <v>650</v>
      </c>
      <c r="G112" s="19">
        <f t="shared" ref="G112" si="37">SUM(G102:G111)</f>
        <v>22</v>
      </c>
      <c r="H112" s="19">
        <f t="shared" ref="H112" si="38">SUM(H102:H111)</f>
        <v>24</v>
      </c>
      <c r="I112" s="19">
        <f t="shared" ref="I112" si="39">SUM(I102:I111)</f>
        <v>53</v>
      </c>
      <c r="J112" s="19">
        <f t="shared" ref="J112" si="40">SUM(J102:J111)</f>
        <v>598</v>
      </c>
      <c r="K112" s="25"/>
      <c r="L112" s="19" t="s">
        <v>87</v>
      </c>
    </row>
    <row r="113" spans="1:12" ht="14.4" x14ac:dyDescent="0.3">
      <c r="A113" s="26">
        <f>A102</f>
        <v>1</v>
      </c>
      <c r="B113" s="13">
        <f>B102</f>
        <v>5</v>
      </c>
      <c r="C113" s="10" t="s">
        <v>25</v>
      </c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27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31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 t="s">
        <v>32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4"/>
      <c r="B125" s="17"/>
      <c r="C125" s="8"/>
      <c r="D125" s="18" t="s">
        <v>33</v>
      </c>
      <c r="E125" s="9"/>
      <c r="F125" s="19">
        <f>SUM(F113:F124)</f>
        <v>0</v>
      </c>
      <c r="G125" s="19">
        <f t="shared" ref="G125" si="41">SUM(G113:G124)</f>
        <v>0</v>
      </c>
      <c r="H125" s="19">
        <f t="shared" ref="H125" si="42">SUM(H113:H124)</f>
        <v>0</v>
      </c>
      <c r="I125" s="19">
        <f t="shared" ref="I125" si="43">SUM(I113:I124)</f>
        <v>0</v>
      </c>
      <c r="J125" s="19">
        <f t="shared" ref="J125:L125" si="44">SUM(J113:J124)</f>
        <v>0</v>
      </c>
      <c r="K125" s="25"/>
      <c r="L125" s="19">
        <f t="shared" si="44"/>
        <v>0</v>
      </c>
    </row>
    <row r="126" spans="1:12" ht="15.75" customHeight="1" x14ac:dyDescent="0.25">
      <c r="A126" s="29">
        <f>A102</f>
        <v>1</v>
      </c>
      <c r="B126" s="30">
        <f>B102</f>
        <v>5</v>
      </c>
      <c r="C126" s="51" t="s">
        <v>4</v>
      </c>
      <c r="D126" s="52"/>
      <c r="E126" s="31"/>
      <c r="F126" s="32">
        <f>F112+F125</f>
        <v>650</v>
      </c>
      <c r="G126" s="32">
        <f t="shared" ref="G126" si="45">G112+G125</f>
        <v>22</v>
      </c>
      <c r="H126" s="32">
        <f t="shared" ref="H126" si="46">H112+H125</f>
        <v>24</v>
      </c>
      <c r="I126" s="32">
        <f t="shared" ref="I126" si="47">I112+I125</f>
        <v>53</v>
      </c>
      <c r="J126" s="32">
        <f t="shared" ref="J126:L126" si="48">J112+J125</f>
        <v>598</v>
      </c>
      <c r="K126" s="32"/>
      <c r="L126" s="32" t="e">
        <f t="shared" si="48"/>
        <v>#VALUE!</v>
      </c>
    </row>
    <row r="127" spans="1:12" ht="14.4" x14ac:dyDescent="0.3">
      <c r="A127" s="20">
        <v>2</v>
      </c>
      <c r="B127" s="21">
        <v>1</v>
      </c>
      <c r="C127" s="22" t="s">
        <v>20</v>
      </c>
      <c r="D127" s="5" t="s">
        <v>21</v>
      </c>
      <c r="E127" s="39" t="s">
        <v>69</v>
      </c>
      <c r="F127" s="40">
        <v>200</v>
      </c>
      <c r="G127" s="40">
        <v>6</v>
      </c>
      <c r="H127" s="40">
        <v>8</v>
      </c>
      <c r="I127" s="40">
        <v>26</v>
      </c>
      <c r="J127" s="40">
        <v>195</v>
      </c>
      <c r="K127" s="41">
        <v>117</v>
      </c>
      <c r="L127" s="40"/>
    </row>
    <row r="128" spans="1:12" ht="14.4" x14ac:dyDescent="0.3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7" t="s">
        <v>22</v>
      </c>
      <c r="E129" s="42" t="s">
        <v>44</v>
      </c>
      <c r="F129" s="43">
        <v>200</v>
      </c>
      <c r="G129" s="43">
        <v>4</v>
      </c>
      <c r="H129" s="43">
        <v>5</v>
      </c>
      <c r="I129" s="43">
        <v>18</v>
      </c>
      <c r="J129" s="43">
        <v>123</v>
      </c>
      <c r="K129" s="44">
        <v>266</v>
      </c>
      <c r="L129" s="43"/>
    </row>
    <row r="130" spans="1:12" ht="14.4" x14ac:dyDescent="0.3">
      <c r="A130" s="23"/>
      <c r="B130" s="15"/>
      <c r="C130" s="11"/>
      <c r="D130" s="7" t="s">
        <v>54</v>
      </c>
      <c r="E130" s="42" t="s">
        <v>47</v>
      </c>
      <c r="F130" s="43">
        <v>50</v>
      </c>
      <c r="G130" s="43">
        <v>5</v>
      </c>
      <c r="H130" s="43">
        <v>7</v>
      </c>
      <c r="I130" s="43">
        <v>15</v>
      </c>
      <c r="J130" s="43">
        <v>157</v>
      </c>
      <c r="K130" s="44">
        <v>3</v>
      </c>
      <c r="L130" s="43"/>
    </row>
    <row r="131" spans="1:12" ht="14.4" x14ac:dyDescent="0.3">
      <c r="A131" s="23"/>
      <c r="B131" s="15"/>
      <c r="C131" s="11"/>
      <c r="D131" s="7" t="s">
        <v>24</v>
      </c>
      <c r="E131" s="42" t="s">
        <v>70</v>
      </c>
      <c r="F131" s="43">
        <v>100</v>
      </c>
      <c r="G131" s="43"/>
      <c r="H131" s="43"/>
      <c r="I131" s="43">
        <v>10</v>
      </c>
      <c r="J131" s="43">
        <v>47</v>
      </c>
      <c r="K131" s="44">
        <v>231</v>
      </c>
      <c r="L131" s="43"/>
    </row>
    <row r="132" spans="1:12" ht="14.4" x14ac:dyDescent="0.3">
      <c r="A132" s="23"/>
      <c r="B132" s="15"/>
      <c r="C132" s="11"/>
      <c r="D132" s="7" t="s">
        <v>53</v>
      </c>
      <c r="E132" s="42" t="s">
        <v>46</v>
      </c>
      <c r="F132" s="43">
        <v>10</v>
      </c>
      <c r="G132" s="43">
        <v>1</v>
      </c>
      <c r="H132" s="43"/>
      <c r="I132" s="43">
        <v>3</v>
      </c>
      <c r="J132" s="43">
        <v>26</v>
      </c>
      <c r="K132" s="44"/>
      <c r="L132" s="43"/>
    </row>
    <row r="133" spans="1:12" ht="14.4" x14ac:dyDescent="0.3">
      <c r="A133" s="23"/>
      <c r="B133" s="15"/>
      <c r="C133" s="11"/>
      <c r="D133" s="7" t="s">
        <v>59</v>
      </c>
      <c r="E133" s="42" t="s">
        <v>71</v>
      </c>
      <c r="F133" s="43">
        <v>40</v>
      </c>
      <c r="G133" s="43">
        <v>1</v>
      </c>
      <c r="H133" s="43">
        <v>25</v>
      </c>
      <c r="I133" s="43">
        <v>12</v>
      </c>
      <c r="J133" s="43">
        <v>187</v>
      </c>
      <c r="K133" s="44">
        <v>0.15</v>
      </c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4"/>
      <c r="B136" s="17"/>
      <c r="C136" s="8"/>
      <c r="D136" s="18" t="s">
        <v>33</v>
      </c>
      <c r="E136" s="9"/>
      <c r="F136" s="19">
        <f>SUM(F127:F135)</f>
        <v>600</v>
      </c>
      <c r="G136" s="19">
        <f t="shared" ref="G136:J136" si="49">SUM(G127:G135)</f>
        <v>17</v>
      </c>
      <c r="H136" s="19">
        <f t="shared" si="49"/>
        <v>45</v>
      </c>
      <c r="I136" s="19">
        <f t="shared" si="49"/>
        <v>84</v>
      </c>
      <c r="J136" s="19">
        <f t="shared" si="49"/>
        <v>735</v>
      </c>
      <c r="K136" s="25"/>
      <c r="L136" s="19" t="s">
        <v>87</v>
      </c>
    </row>
    <row r="137" spans="1:12" ht="14.4" x14ac:dyDescent="0.3">
      <c r="A137" s="26">
        <f>A127</f>
        <v>2</v>
      </c>
      <c r="B137" s="13">
        <f>B127</f>
        <v>1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3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7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4"/>
      <c r="B149" s="17"/>
      <c r="C149" s="8"/>
      <c r="D149" s="18" t="s">
        <v>33</v>
      </c>
      <c r="E149" s="9"/>
      <c r="F149" s="19">
        <f>SUM(F137:F148)</f>
        <v>0</v>
      </c>
      <c r="G149" s="19">
        <f t="shared" ref="G149:J149" si="50">SUM(G137:G148)</f>
        <v>0</v>
      </c>
      <c r="H149" s="19">
        <f t="shared" si="50"/>
        <v>0</v>
      </c>
      <c r="I149" s="19">
        <f t="shared" si="50"/>
        <v>0</v>
      </c>
      <c r="J149" s="19">
        <f t="shared" si="50"/>
        <v>0</v>
      </c>
      <c r="K149" s="25"/>
      <c r="L149" s="19">
        <f t="shared" ref="L149" si="51">SUM(L137:L148)</f>
        <v>0</v>
      </c>
    </row>
    <row r="150" spans="1:12" ht="14.4" x14ac:dyDescent="0.25">
      <c r="A150" s="29">
        <f>A127</f>
        <v>2</v>
      </c>
      <c r="B150" s="30">
        <f>B127</f>
        <v>1</v>
      </c>
      <c r="C150" s="51" t="s">
        <v>4</v>
      </c>
      <c r="D150" s="52"/>
      <c r="E150" s="31"/>
      <c r="F150" s="32">
        <f>F136+F149</f>
        <v>600</v>
      </c>
      <c r="G150" s="32">
        <f t="shared" ref="G150" si="52">G136+G149</f>
        <v>17</v>
      </c>
      <c r="H150" s="32">
        <f t="shared" ref="H150" si="53">H136+H149</f>
        <v>45</v>
      </c>
      <c r="I150" s="32">
        <f t="shared" ref="I150" si="54">I136+I149</f>
        <v>84</v>
      </c>
      <c r="J150" s="32">
        <f t="shared" ref="J150:L150" si="55">J136+J149</f>
        <v>735</v>
      </c>
      <c r="K150" s="32"/>
      <c r="L150" s="32" t="e">
        <f t="shared" si="55"/>
        <v>#VALUE!</v>
      </c>
    </row>
    <row r="151" spans="1:12" ht="14.4" x14ac:dyDescent="0.3">
      <c r="A151" s="14">
        <v>2</v>
      </c>
      <c r="B151" s="15">
        <v>2</v>
      </c>
      <c r="C151" s="22" t="s">
        <v>20</v>
      </c>
      <c r="D151" s="5" t="s">
        <v>72</v>
      </c>
      <c r="E151" s="39" t="s">
        <v>48</v>
      </c>
      <c r="F151" s="40">
        <v>150</v>
      </c>
      <c r="G151" s="40">
        <v>9</v>
      </c>
      <c r="H151" s="40">
        <v>6</v>
      </c>
      <c r="I151" s="40">
        <v>39</v>
      </c>
      <c r="J151" s="40">
        <v>243</v>
      </c>
      <c r="K151" s="41">
        <v>114</v>
      </c>
      <c r="L151" s="40"/>
    </row>
    <row r="152" spans="1:12" ht="14.4" x14ac:dyDescent="0.3">
      <c r="A152" s="14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14"/>
      <c r="B153" s="15"/>
      <c r="C153" s="11"/>
      <c r="D153" s="7" t="s">
        <v>22</v>
      </c>
      <c r="E153" s="42" t="s">
        <v>50</v>
      </c>
      <c r="F153" s="43">
        <v>200</v>
      </c>
      <c r="G153" s="43"/>
      <c r="H153" s="43"/>
      <c r="I153" s="43">
        <v>28</v>
      </c>
      <c r="J153" s="43">
        <v>114</v>
      </c>
      <c r="K153" s="44">
        <v>236</v>
      </c>
      <c r="L153" s="43"/>
    </row>
    <row r="154" spans="1:12" ht="14.4" x14ac:dyDescent="0.3">
      <c r="A154" s="14"/>
      <c r="B154" s="15"/>
      <c r="C154" s="11"/>
      <c r="D154" s="7" t="s">
        <v>54</v>
      </c>
      <c r="E154" s="42" t="s">
        <v>51</v>
      </c>
      <c r="F154" s="43">
        <v>30</v>
      </c>
      <c r="G154" s="43">
        <v>2</v>
      </c>
      <c r="H154" s="43"/>
      <c r="I154" s="43">
        <v>14</v>
      </c>
      <c r="J154" s="43">
        <v>80</v>
      </c>
      <c r="K154" s="44"/>
      <c r="L154" s="43"/>
    </row>
    <row r="155" spans="1:12" ht="14.4" x14ac:dyDescent="0.3">
      <c r="A155" s="14"/>
      <c r="B155" s="15"/>
      <c r="C155" s="11"/>
      <c r="D155" s="7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14"/>
      <c r="B156" s="15"/>
      <c r="C156" s="11"/>
      <c r="D156" s="7" t="s">
        <v>28</v>
      </c>
      <c r="E156" s="42" t="s">
        <v>49</v>
      </c>
      <c r="F156" s="43">
        <v>90</v>
      </c>
      <c r="G156" s="43">
        <v>14</v>
      </c>
      <c r="H156" s="43">
        <v>14</v>
      </c>
      <c r="I156" s="43">
        <v>2</v>
      </c>
      <c r="J156" s="43">
        <v>190</v>
      </c>
      <c r="K156" s="44">
        <v>175</v>
      </c>
      <c r="L156" s="43"/>
    </row>
    <row r="157" spans="1:12" ht="14.4" x14ac:dyDescent="0.3">
      <c r="A157" s="14"/>
      <c r="B157" s="15"/>
      <c r="C157" s="11"/>
      <c r="D157" s="7" t="s">
        <v>53</v>
      </c>
      <c r="E157" s="42" t="s">
        <v>46</v>
      </c>
      <c r="F157" s="43">
        <v>10</v>
      </c>
      <c r="G157" s="43">
        <v>1</v>
      </c>
      <c r="H157" s="43"/>
      <c r="I157" s="43">
        <v>3</v>
      </c>
      <c r="J157" s="43">
        <v>26</v>
      </c>
      <c r="K157" s="44"/>
      <c r="L157" s="43"/>
    </row>
    <row r="158" spans="1:12" ht="14.4" x14ac:dyDescent="0.3">
      <c r="A158" s="14"/>
      <c r="B158" s="15"/>
      <c r="C158" s="11"/>
      <c r="D158" s="7" t="s">
        <v>73</v>
      </c>
      <c r="E158" s="42" t="s">
        <v>74</v>
      </c>
      <c r="F158" s="43">
        <v>60</v>
      </c>
      <c r="G158" s="43"/>
      <c r="H158" s="43">
        <v>4</v>
      </c>
      <c r="I158" s="43">
        <v>2</v>
      </c>
      <c r="J158" s="43">
        <v>7</v>
      </c>
      <c r="K158" s="44">
        <v>54</v>
      </c>
      <c r="L158" s="43"/>
    </row>
    <row r="159" spans="1:12" ht="14.4" x14ac:dyDescent="0.3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4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16"/>
      <c r="B161" s="17"/>
      <c r="C161" s="8"/>
      <c r="D161" s="18" t="s">
        <v>33</v>
      </c>
      <c r="E161" s="9"/>
      <c r="F161" s="19">
        <f>SUM(F151:F160)</f>
        <v>540</v>
      </c>
      <c r="G161" s="19">
        <f t="shared" ref="G161:J161" si="56">SUM(G151:G160)</f>
        <v>26</v>
      </c>
      <c r="H161" s="19">
        <f t="shared" si="56"/>
        <v>24</v>
      </c>
      <c r="I161" s="19">
        <f t="shared" si="56"/>
        <v>88</v>
      </c>
      <c r="J161" s="19">
        <f t="shared" si="56"/>
        <v>660</v>
      </c>
      <c r="K161" s="25"/>
      <c r="L161" s="19" t="s">
        <v>87</v>
      </c>
    </row>
    <row r="162" spans="1:12" ht="14.4" x14ac:dyDescent="0.3">
      <c r="A162" s="13">
        <f>A151</f>
        <v>2</v>
      </c>
      <c r="B162" s="13">
        <f>B151</f>
        <v>2</v>
      </c>
      <c r="C162" s="10" t="s">
        <v>25</v>
      </c>
      <c r="D162" s="7" t="s">
        <v>26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14"/>
      <c r="B163" s="15"/>
      <c r="C163" s="11"/>
      <c r="D163" s="7" t="s">
        <v>27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14"/>
      <c r="B164" s="15"/>
      <c r="C164" s="11"/>
      <c r="D164" s="7" t="s">
        <v>28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14"/>
      <c r="B165" s="15"/>
      <c r="C165" s="11"/>
      <c r="D165" s="7" t="s">
        <v>29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14"/>
      <c r="B166" s="15"/>
      <c r="C166" s="11"/>
      <c r="D166" s="7" t="s">
        <v>30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14"/>
      <c r="B167" s="15"/>
      <c r="C167" s="11"/>
      <c r="D167" s="7" t="s">
        <v>31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14"/>
      <c r="B168" s="15"/>
      <c r="C168" s="11"/>
      <c r="D168" s="7" t="s">
        <v>32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4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16"/>
      <c r="B174" s="17"/>
      <c r="C174" s="8"/>
      <c r="D174" s="18" t="s">
        <v>33</v>
      </c>
      <c r="E174" s="9"/>
      <c r="F174" s="19">
        <f>SUM(F162:F173)</f>
        <v>0</v>
      </c>
      <c r="G174" s="19">
        <f t="shared" ref="G174:J174" si="57">SUM(G162:G173)</f>
        <v>0</v>
      </c>
      <c r="H174" s="19">
        <f t="shared" si="57"/>
        <v>0</v>
      </c>
      <c r="I174" s="19">
        <f t="shared" si="57"/>
        <v>0</v>
      </c>
      <c r="J174" s="19">
        <f t="shared" si="57"/>
        <v>0</v>
      </c>
      <c r="K174" s="25"/>
      <c r="L174" s="19">
        <f t="shared" ref="L174" si="58">SUM(L162:L173)</f>
        <v>0</v>
      </c>
    </row>
    <row r="175" spans="1:12" ht="14.4" x14ac:dyDescent="0.25">
      <c r="A175" s="33">
        <f>A151</f>
        <v>2</v>
      </c>
      <c r="B175" s="33">
        <f>B151</f>
        <v>2</v>
      </c>
      <c r="C175" s="51" t="s">
        <v>4</v>
      </c>
      <c r="D175" s="52"/>
      <c r="E175" s="31"/>
      <c r="F175" s="32">
        <f>F161+F174</f>
        <v>540</v>
      </c>
      <c r="G175" s="32">
        <f t="shared" ref="G175" si="59">G161+G174</f>
        <v>26</v>
      </c>
      <c r="H175" s="32">
        <f t="shared" ref="H175" si="60">H161+H174</f>
        <v>24</v>
      </c>
      <c r="I175" s="32">
        <f t="shared" ref="I175" si="61">I161+I174</f>
        <v>88</v>
      </c>
      <c r="J175" s="32">
        <f t="shared" ref="J175:L175" si="62">J161+J174</f>
        <v>660</v>
      </c>
      <c r="K175" s="32"/>
      <c r="L175" s="32" t="e">
        <f t="shared" si="62"/>
        <v>#VALUE!</v>
      </c>
    </row>
    <row r="176" spans="1:12" ht="14.4" x14ac:dyDescent="0.3">
      <c r="A176" s="20">
        <v>2</v>
      </c>
      <c r="B176" s="21">
        <v>3</v>
      </c>
      <c r="C176" s="22" t="s">
        <v>20</v>
      </c>
      <c r="D176" s="5" t="s">
        <v>61</v>
      </c>
      <c r="E176" s="39" t="s">
        <v>75</v>
      </c>
      <c r="F176" s="40">
        <v>150</v>
      </c>
      <c r="G176" s="40">
        <v>5</v>
      </c>
      <c r="H176" s="40">
        <v>9</v>
      </c>
      <c r="I176" s="40">
        <v>30</v>
      </c>
      <c r="J176" s="40">
        <v>213</v>
      </c>
      <c r="K176" s="41">
        <v>137</v>
      </c>
      <c r="L176" s="40"/>
    </row>
    <row r="177" spans="1:12" ht="14.4" x14ac:dyDescent="0.3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22</v>
      </c>
      <c r="E178" s="42" t="s">
        <v>77</v>
      </c>
      <c r="F178" s="43">
        <v>200</v>
      </c>
      <c r="G178" s="43">
        <v>1</v>
      </c>
      <c r="H178" s="43"/>
      <c r="I178" s="43">
        <v>31</v>
      </c>
      <c r="J178" s="43">
        <v>130</v>
      </c>
      <c r="K178" s="44">
        <v>241</v>
      </c>
      <c r="L178" s="43"/>
    </row>
    <row r="179" spans="1:12" ht="15.75" customHeight="1" x14ac:dyDescent="0.3">
      <c r="A179" s="23"/>
      <c r="B179" s="15"/>
      <c r="C179" s="11"/>
      <c r="D179" s="7" t="s">
        <v>54</v>
      </c>
      <c r="E179" s="42" t="s">
        <v>51</v>
      </c>
      <c r="F179" s="43">
        <v>30</v>
      </c>
      <c r="G179" s="43">
        <v>2</v>
      </c>
      <c r="H179" s="43"/>
      <c r="I179" s="43">
        <v>14</v>
      </c>
      <c r="J179" s="43">
        <v>80</v>
      </c>
      <c r="K179" s="44"/>
      <c r="L179" s="43"/>
    </row>
    <row r="180" spans="1:12" ht="14.4" x14ac:dyDescent="0.3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28</v>
      </c>
      <c r="E181" s="42" t="s">
        <v>76</v>
      </c>
      <c r="F181" s="43">
        <v>90</v>
      </c>
      <c r="G181" s="43">
        <v>9</v>
      </c>
      <c r="H181" s="43">
        <v>15</v>
      </c>
      <c r="I181" s="43">
        <v>1</v>
      </c>
      <c r="J181" s="43">
        <v>202</v>
      </c>
      <c r="K181" s="44">
        <v>168</v>
      </c>
      <c r="L181" s="43"/>
    </row>
    <row r="182" spans="1:12" ht="14.4" x14ac:dyDescent="0.3">
      <c r="A182" s="23"/>
      <c r="B182" s="15"/>
      <c r="C182" s="11"/>
      <c r="D182" s="7" t="s">
        <v>64</v>
      </c>
      <c r="E182" s="42" t="s">
        <v>78</v>
      </c>
      <c r="F182" s="43">
        <v>60</v>
      </c>
      <c r="G182" s="43">
        <v>1</v>
      </c>
      <c r="H182" s="43">
        <v>3</v>
      </c>
      <c r="I182" s="43">
        <v>4</v>
      </c>
      <c r="J182" s="43">
        <v>47</v>
      </c>
      <c r="K182" s="44">
        <v>42</v>
      </c>
      <c r="L182" s="43"/>
    </row>
    <row r="183" spans="1:12" ht="14.4" x14ac:dyDescent="0.3">
      <c r="A183" s="23"/>
      <c r="B183" s="15"/>
      <c r="C183" s="11"/>
      <c r="D183" s="7" t="s">
        <v>53</v>
      </c>
      <c r="E183" s="42" t="s">
        <v>46</v>
      </c>
      <c r="F183" s="43">
        <v>10</v>
      </c>
      <c r="G183" s="43">
        <v>1</v>
      </c>
      <c r="H183" s="43"/>
      <c r="I183" s="43">
        <v>3</v>
      </c>
      <c r="J183" s="43">
        <v>26</v>
      </c>
      <c r="K183" s="44"/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4"/>
      <c r="B186" s="17"/>
      <c r="C186" s="8"/>
      <c r="D186" s="18" t="s">
        <v>33</v>
      </c>
      <c r="E186" s="9"/>
      <c r="F186" s="19">
        <f>SUM(F176:F185)</f>
        <v>540</v>
      </c>
      <c r="G186" s="19">
        <f t="shared" ref="G186:J186" si="63">SUM(G176:G185)</f>
        <v>19</v>
      </c>
      <c r="H186" s="19">
        <f t="shared" si="63"/>
        <v>27</v>
      </c>
      <c r="I186" s="19">
        <f t="shared" si="63"/>
        <v>83</v>
      </c>
      <c r="J186" s="19">
        <f t="shared" si="63"/>
        <v>698</v>
      </c>
      <c r="K186" s="25"/>
      <c r="L186" s="19" t="s">
        <v>87</v>
      </c>
    </row>
    <row r="187" spans="1:12" ht="14.4" x14ac:dyDescent="0.3">
      <c r="A187" s="26">
        <f>A176</f>
        <v>2</v>
      </c>
      <c r="B187" s="13">
        <f>B176</f>
        <v>3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7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7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4"/>
      <c r="B198" s="17"/>
      <c r="C198" s="8"/>
      <c r="D198" s="18" t="s">
        <v>33</v>
      </c>
      <c r="E198" s="9"/>
      <c r="F198" s="19">
        <f>SUM(F187:F197)</f>
        <v>0</v>
      </c>
      <c r="G198" s="19">
        <f t="shared" ref="G198:J198" si="64">SUM(G187:G197)</f>
        <v>0</v>
      </c>
      <c r="H198" s="19">
        <f t="shared" si="64"/>
        <v>0</v>
      </c>
      <c r="I198" s="19">
        <f t="shared" si="64"/>
        <v>0</v>
      </c>
      <c r="J198" s="19">
        <f t="shared" si="64"/>
        <v>0</v>
      </c>
      <c r="K198" s="25"/>
      <c r="L198" s="19">
        <f t="shared" ref="L198" si="65">SUM(L187:L197)</f>
        <v>0</v>
      </c>
    </row>
    <row r="199" spans="1:12" ht="14.4" x14ac:dyDescent="0.25">
      <c r="A199" s="29">
        <f>A176</f>
        <v>2</v>
      </c>
      <c r="B199" s="30">
        <f>B176</f>
        <v>3</v>
      </c>
      <c r="C199" s="51" t="s">
        <v>4</v>
      </c>
      <c r="D199" s="52"/>
      <c r="E199" s="31"/>
      <c r="F199" s="32">
        <f>F186+F198</f>
        <v>540</v>
      </c>
      <c r="G199" s="32">
        <f t="shared" ref="G199" si="66">G186+G198</f>
        <v>19</v>
      </c>
      <c r="H199" s="32">
        <f t="shared" ref="H199" si="67">H186+H198</f>
        <v>27</v>
      </c>
      <c r="I199" s="32">
        <f t="shared" ref="I199" si="68">I186+I198</f>
        <v>83</v>
      </c>
      <c r="J199" s="32">
        <f t="shared" ref="J199:L199" si="69">J186+J198</f>
        <v>698</v>
      </c>
      <c r="K199" s="32"/>
      <c r="L199" s="32" t="e">
        <f t="shared" si="69"/>
        <v>#VALUE!</v>
      </c>
    </row>
    <row r="200" spans="1:12" ht="14.4" x14ac:dyDescent="0.3">
      <c r="A200" s="20">
        <v>2</v>
      </c>
      <c r="B200" s="21">
        <v>4</v>
      </c>
      <c r="C200" s="22" t="s">
        <v>20</v>
      </c>
      <c r="D200" s="5" t="s">
        <v>21</v>
      </c>
      <c r="E200" s="39" t="s">
        <v>79</v>
      </c>
      <c r="F200" s="40">
        <v>180</v>
      </c>
      <c r="G200" s="40">
        <v>19</v>
      </c>
      <c r="H200" s="40">
        <v>19</v>
      </c>
      <c r="I200" s="40">
        <v>28</v>
      </c>
      <c r="J200" s="40">
        <v>275</v>
      </c>
      <c r="K200" s="41">
        <v>199</v>
      </c>
      <c r="L200" s="40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22</v>
      </c>
      <c r="E202" s="42" t="s">
        <v>77</v>
      </c>
      <c r="F202" s="43">
        <v>200</v>
      </c>
      <c r="G202" s="43">
        <v>1</v>
      </c>
      <c r="H202" s="43"/>
      <c r="I202" s="43">
        <v>31</v>
      </c>
      <c r="J202" s="43">
        <v>130</v>
      </c>
      <c r="K202" s="44">
        <v>241</v>
      </c>
      <c r="L202" s="43"/>
    </row>
    <row r="203" spans="1:12" ht="14.4" x14ac:dyDescent="0.3">
      <c r="A203" s="23"/>
      <c r="B203" s="15"/>
      <c r="C203" s="11"/>
      <c r="D203" s="7" t="s">
        <v>54</v>
      </c>
      <c r="E203" s="42" t="s">
        <v>80</v>
      </c>
      <c r="F203" s="43">
        <v>30</v>
      </c>
      <c r="G203" s="43">
        <v>2</v>
      </c>
      <c r="H203" s="43"/>
      <c r="I203" s="43">
        <v>14</v>
      </c>
      <c r="J203" s="43">
        <v>80</v>
      </c>
      <c r="K203" s="44"/>
      <c r="L203" s="43"/>
    </row>
    <row r="204" spans="1:12" ht="14.4" x14ac:dyDescent="0.3">
      <c r="A204" s="23"/>
      <c r="B204" s="15"/>
      <c r="C204" s="11"/>
      <c r="D204" s="7" t="s">
        <v>24</v>
      </c>
      <c r="E204" s="42" t="s">
        <v>56</v>
      </c>
      <c r="F204" s="43">
        <v>100</v>
      </c>
      <c r="G204" s="43"/>
      <c r="H204" s="43"/>
      <c r="I204" s="43">
        <v>10</v>
      </c>
      <c r="J204" s="43">
        <v>47</v>
      </c>
      <c r="K204" s="44">
        <v>231</v>
      </c>
      <c r="L204" s="43"/>
    </row>
    <row r="205" spans="1:12" ht="14.4" x14ac:dyDescent="0.3">
      <c r="A205" s="23"/>
      <c r="B205" s="15"/>
      <c r="C205" s="11"/>
      <c r="D205" s="7" t="s">
        <v>53</v>
      </c>
      <c r="E205" s="42" t="s">
        <v>81</v>
      </c>
      <c r="F205" s="43">
        <v>10</v>
      </c>
      <c r="G205" s="43">
        <v>1</v>
      </c>
      <c r="H205" s="43"/>
      <c r="I205" s="43">
        <v>3</v>
      </c>
      <c r="J205" s="43">
        <v>26</v>
      </c>
      <c r="K205" s="44"/>
      <c r="L205" s="43"/>
    </row>
    <row r="206" spans="1:12" ht="14.4" x14ac:dyDescent="0.3">
      <c r="A206" s="23"/>
      <c r="B206" s="15"/>
      <c r="C206" s="11"/>
      <c r="D206" s="7" t="s">
        <v>82</v>
      </c>
      <c r="E206" s="42" t="s">
        <v>83</v>
      </c>
      <c r="F206" s="43">
        <v>95</v>
      </c>
      <c r="G206" s="43">
        <v>5</v>
      </c>
      <c r="H206" s="43">
        <v>3</v>
      </c>
      <c r="I206" s="43">
        <v>4</v>
      </c>
      <c r="J206" s="43">
        <v>63</v>
      </c>
      <c r="K206" s="44">
        <v>0.06</v>
      </c>
      <c r="L206" s="43"/>
    </row>
    <row r="207" spans="1:12" ht="14.4" x14ac:dyDescent="0.3">
      <c r="A207" s="23"/>
      <c r="B207" s="15"/>
      <c r="C207" s="11"/>
      <c r="D207" s="7" t="s">
        <v>73</v>
      </c>
      <c r="E207" s="42" t="s">
        <v>74</v>
      </c>
      <c r="F207" s="43">
        <v>60</v>
      </c>
      <c r="G207" s="43"/>
      <c r="H207" s="43">
        <v>4</v>
      </c>
      <c r="I207" s="43">
        <v>2</v>
      </c>
      <c r="J207" s="43">
        <v>7</v>
      </c>
      <c r="K207" s="44">
        <v>54</v>
      </c>
      <c r="L207" s="43"/>
    </row>
    <row r="208" spans="1:12" ht="14.4" x14ac:dyDescent="0.3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4"/>
      <c r="B210" s="17"/>
      <c r="C210" s="8"/>
      <c r="D210" s="18" t="s">
        <v>33</v>
      </c>
      <c r="E210" s="9"/>
      <c r="F210" s="19">
        <f>SUM(F200:F209)</f>
        <v>675</v>
      </c>
      <c r="G210" s="19">
        <f t="shared" ref="G210:J210" si="70">SUM(G200:G209)</f>
        <v>28</v>
      </c>
      <c r="H210" s="19">
        <f t="shared" si="70"/>
        <v>26</v>
      </c>
      <c r="I210" s="19">
        <f t="shared" si="70"/>
        <v>92</v>
      </c>
      <c r="J210" s="19">
        <f t="shared" si="70"/>
        <v>628</v>
      </c>
      <c r="K210" s="25"/>
      <c r="L210" s="19" t="s">
        <v>87</v>
      </c>
    </row>
    <row r="211" spans="1:12" ht="14.4" x14ac:dyDescent="0.3">
      <c r="A211" s="26">
        <f>A200</f>
        <v>2</v>
      </c>
      <c r="B211" s="13">
        <f>B200</f>
        <v>4</v>
      </c>
      <c r="C211" s="10" t="s">
        <v>25</v>
      </c>
      <c r="D211" s="7" t="s">
        <v>26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7" t="s">
        <v>27</v>
      </c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7" t="s">
        <v>28</v>
      </c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7" t="s">
        <v>29</v>
      </c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 t="s">
        <v>30</v>
      </c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 t="s">
        <v>31</v>
      </c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32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7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4.4" x14ac:dyDescent="0.3">
      <c r="A223" s="24"/>
      <c r="B223" s="17"/>
      <c r="C223" s="8"/>
      <c r="D223" s="18" t="s">
        <v>33</v>
      </c>
      <c r="E223" s="9"/>
      <c r="F223" s="19">
        <f>SUM(F211:F222)</f>
        <v>0</v>
      </c>
      <c r="G223" s="19">
        <f t="shared" ref="G223:J223" si="71">SUM(G211:G222)</f>
        <v>0</v>
      </c>
      <c r="H223" s="19">
        <f t="shared" si="71"/>
        <v>0</v>
      </c>
      <c r="I223" s="19">
        <f t="shared" si="71"/>
        <v>0</v>
      </c>
      <c r="J223" s="19">
        <f t="shared" si="71"/>
        <v>0</v>
      </c>
      <c r="K223" s="25"/>
      <c r="L223" s="19">
        <f t="shared" ref="L223" si="72">SUM(L211:L222)</f>
        <v>0</v>
      </c>
    </row>
    <row r="224" spans="1:12" ht="14.4" x14ac:dyDescent="0.25">
      <c r="A224" s="29">
        <f>A200</f>
        <v>2</v>
      </c>
      <c r="B224" s="30">
        <f>B200</f>
        <v>4</v>
      </c>
      <c r="C224" s="51" t="s">
        <v>4</v>
      </c>
      <c r="D224" s="52"/>
      <c r="E224" s="31"/>
      <c r="F224" s="32">
        <f>F210+F223</f>
        <v>675</v>
      </c>
      <c r="G224" s="32">
        <f t="shared" ref="G224" si="73">G210+G223</f>
        <v>28</v>
      </c>
      <c r="H224" s="32">
        <f t="shared" ref="H224" si="74">H210+H223</f>
        <v>26</v>
      </c>
      <c r="I224" s="32">
        <f t="shared" ref="I224" si="75">I210+I223</f>
        <v>92</v>
      </c>
      <c r="J224" s="32">
        <f t="shared" ref="J224:L224" si="76">J210+J223</f>
        <v>628</v>
      </c>
      <c r="K224" s="32"/>
      <c r="L224" s="32" t="e">
        <f t="shared" si="76"/>
        <v>#VALUE!</v>
      </c>
    </row>
    <row r="225" spans="1:12" ht="14.4" x14ac:dyDescent="0.3">
      <c r="A225" s="20">
        <v>2</v>
      </c>
      <c r="B225" s="21">
        <v>5</v>
      </c>
      <c r="C225" s="22" t="s">
        <v>20</v>
      </c>
      <c r="D225" s="5" t="s">
        <v>21</v>
      </c>
      <c r="E225" s="39" t="s">
        <v>84</v>
      </c>
      <c r="F225" s="40">
        <v>150</v>
      </c>
      <c r="G225" s="40">
        <v>5</v>
      </c>
      <c r="H225" s="40">
        <v>6</v>
      </c>
      <c r="I225" s="40">
        <v>24</v>
      </c>
      <c r="J225" s="40">
        <v>172</v>
      </c>
      <c r="K225" s="41">
        <v>117</v>
      </c>
      <c r="L225" s="40"/>
    </row>
    <row r="226" spans="1:12" ht="14.4" x14ac:dyDescent="0.3">
      <c r="A226" s="23"/>
      <c r="B226" s="15"/>
      <c r="C226" s="11"/>
      <c r="D226" s="6"/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22</v>
      </c>
      <c r="E227" s="42" t="s">
        <v>85</v>
      </c>
      <c r="F227" s="43">
        <v>200</v>
      </c>
      <c r="G227" s="43"/>
      <c r="H227" s="43"/>
      <c r="I227" s="43">
        <v>10</v>
      </c>
      <c r="J227" s="43">
        <v>43</v>
      </c>
      <c r="K227" s="44">
        <v>261</v>
      </c>
      <c r="L227" s="43"/>
    </row>
    <row r="228" spans="1:12" ht="14.4" x14ac:dyDescent="0.3">
      <c r="A228" s="23"/>
      <c r="B228" s="15"/>
      <c r="C228" s="11"/>
      <c r="D228" s="7" t="s">
        <v>54</v>
      </c>
      <c r="E228" s="42" t="s">
        <v>80</v>
      </c>
      <c r="F228" s="43">
        <v>30</v>
      </c>
      <c r="G228" s="43">
        <v>2</v>
      </c>
      <c r="H228" s="43"/>
      <c r="I228" s="43">
        <v>14</v>
      </c>
      <c r="J228" s="43">
        <v>80</v>
      </c>
      <c r="K228" s="44"/>
      <c r="L228" s="43"/>
    </row>
    <row r="229" spans="1:12" ht="14.4" x14ac:dyDescent="0.3">
      <c r="A229" s="23"/>
      <c r="B229" s="15"/>
      <c r="C229" s="11"/>
      <c r="D229" s="7" t="s">
        <v>24</v>
      </c>
      <c r="E229" s="42" t="s">
        <v>56</v>
      </c>
      <c r="F229" s="43">
        <v>100</v>
      </c>
      <c r="G229" s="43"/>
      <c r="H229" s="43"/>
      <c r="I229" s="43">
        <v>10</v>
      </c>
      <c r="J229" s="43">
        <v>47</v>
      </c>
      <c r="K229" s="44">
        <v>231</v>
      </c>
      <c r="L229" s="43"/>
    </row>
    <row r="230" spans="1:12" ht="14.4" x14ac:dyDescent="0.3">
      <c r="A230" s="23"/>
      <c r="B230" s="15"/>
      <c r="C230" s="11"/>
      <c r="D230" s="7" t="s">
        <v>82</v>
      </c>
      <c r="E230" s="42" t="s">
        <v>86</v>
      </c>
      <c r="F230" s="43">
        <v>100</v>
      </c>
      <c r="G230" s="43">
        <v>16</v>
      </c>
      <c r="H230" s="43">
        <v>13</v>
      </c>
      <c r="I230" s="43">
        <v>18</v>
      </c>
      <c r="J230" s="43">
        <v>247</v>
      </c>
      <c r="K230" s="44">
        <v>150</v>
      </c>
      <c r="L230" s="43"/>
    </row>
    <row r="231" spans="1:12" ht="14.4" x14ac:dyDescent="0.3">
      <c r="A231" s="23"/>
      <c r="B231" s="15"/>
      <c r="C231" s="11"/>
      <c r="D231" s="7" t="s">
        <v>53</v>
      </c>
      <c r="E231" s="42" t="s">
        <v>81</v>
      </c>
      <c r="F231" s="43">
        <v>10</v>
      </c>
      <c r="G231" s="43">
        <v>1</v>
      </c>
      <c r="H231" s="43"/>
      <c r="I231" s="43">
        <v>3</v>
      </c>
      <c r="J231" s="43">
        <v>26</v>
      </c>
      <c r="K231" s="44"/>
      <c r="L231" s="43"/>
    </row>
    <row r="232" spans="1:12" ht="14.4" x14ac:dyDescent="0.3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.75" customHeight="1" x14ac:dyDescent="0.3">
      <c r="A234" s="24"/>
      <c r="B234" s="17"/>
      <c r="C234" s="8"/>
      <c r="D234" s="18" t="s">
        <v>33</v>
      </c>
      <c r="E234" s="9"/>
      <c r="F234" s="19">
        <f>SUM(F225:F233)</f>
        <v>590</v>
      </c>
      <c r="G234" s="19">
        <f t="shared" ref="G234:J234" si="77">SUM(G225:G233)</f>
        <v>24</v>
      </c>
      <c r="H234" s="19">
        <f t="shared" si="77"/>
        <v>19</v>
      </c>
      <c r="I234" s="19">
        <f t="shared" si="77"/>
        <v>79</v>
      </c>
      <c r="J234" s="19">
        <f t="shared" si="77"/>
        <v>615</v>
      </c>
      <c r="K234" s="25"/>
      <c r="L234" s="19" t="s">
        <v>87</v>
      </c>
    </row>
    <row r="235" spans="1:12" ht="14.4" x14ac:dyDescent="0.3">
      <c r="A235" s="26">
        <f>A225</f>
        <v>2</v>
      </c>
      <c r="B235" s="13">
        <f>B225</f>
        <v>5</v>
      </c>
      <c r="C235" s="10" t="s">
        <v>25</v>
      </c>
      <c r="D235" s="7" t="s">
        <v>26</v>
      </c>
      <c r="E235" s="42"/>
      <c r="F235" s="43"/>
      <c r="G235" s="43"/>
      <c r="H235" s="43"/>
      <c r="I235" s="43"/>
      <c r="J235" s="43"/>
      <c r="K235" s="44"/>
      <c r="L235" s="43"/>
    </row>
    <row r="236" spans="1:12" ht="14.4" x14ac:dyDescent="0.3">
      <c r="A236" s="23"/>
      <c r="B236" s="15"/>
      <c r="C236" s="11"/>
      <c r="D236" s="7" t="s">
        <v>27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23"/>
      <c r="B237" s="15"/>
      <c r="C237" s="11"/>
      <c r="D237" s="7" t="s">
        <v>28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23"/>
      <c r="B238" s="15"/>
      <c r="C238" s="11"/>
      <c r="D238" s="7" t="s">
        <v>29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7" t="s">
        <v>30</v>
      </c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7" t="s">
        <v>31</v>
      </c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7" t="s">
        <v>32</v>
      </c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7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3"/>
      <c r="B243" s="15"/>
      <c r="C243" s="11"/>
      <c r="D243" s="7"/>
      <c r="E243" s="42"/>
      <c r="F243" s="43"/>
      <c r="G243" s="43"/>
      <c r="H243" s="43"/>
      <c r="I243" s="43"/>
      <c r="J243" s="43"/>
      <c r="K243" s="44"/>
      <c r="L243" s="43"/>
    </row>
    <row r="244" spans="1:12" ht="14.4" x14ac:dyDescent="0.3">
      <c r="A244" s="23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4.4" x14ac:dyDescent="0.3">
      <c r="A245" s="23"/>
      <c r="B245" s="15"/>
      <c r="C245" s="11"/>
      <c r="D245" s="6"/>
      <c r="E245" s="42"/>
      <c r="F245" s="43"/>
      <c r="G245" s="43"/>
      <c r="H245" s="43"/>
      <c r="I245" s="43"/>
      <c r="J245" s="43"/>
      <c r="K245" s="44"/>
      <c r="L245" s="43"/>
    </row>
    <row r="246" spans="1:12" ht="14.4" x14ac:dyDescent="0.3">
      <c r="A246" s="24"/>
      <c r="B246" s="17"/>
      <c r="C246" s="8"/>
      <c r="D246" s="18" t="s">
        <v>33</v>
      </c>
      <c r="E246" s="9"/>
      <c r="F246" s="19">
        <f>SUM(F235:F245)</f>
        <v>0</v>
      </c>
      <c r="G246" s="19">
        <f t="shared" ref="G246:J246" si="78">SUM(G235:G245)</f>
        <v>0</v>
      </c>
      <c r="H246" s="19">
        <f t="shared" si="78"/>
        <v>0</v>
      </c>
      <c r="I246" s="19">
        <f t="shared" si="78"/>
        <v>0</v>
      </c>
      <c r="J246" s="19">
        <f t="shared" si="78"/>
        <v>0</v>
      </c>
      <c r="K246" s="25"/>
      <c r="L246" s="19">
        <f t="shared" ref="L246" si="79">SUM(L235:L245)</f>
        <v>0</v>
      </c>
    </row>
    <row r="247" spans="1:12" ht="15" thickBot="1" x14ac:dyDescent="0.3">
      <c r="A247" s="29">
        <f>A225</f>
        <v>2</v>
      </c>
      <c r="B247" s="30">
        <f>B225</f>
        <v>5</v>
      </c>
      <c r="C247" s="51" t="s">
        <v>4</v>
      </c>
      <c r="D247" s="52"/>
      <c r="E247" s="31"/>
      <c r="F247" s="32">
        <f>F234+F246</f>
        <v>590</v>
      </c>
      <c r="G247" s="32">
        <f t="shared" ref="G247" si="80">G234+G246</f>
        <v>24</v>
      </c>
      <c r="H247" s="32">
        <f t="shared" ref="H247" si="81">H234+H246</f>
        <v>19</v>
      </c>
      <c r="I247" s="32">
        <f t="shared" ref="I247" si="82">I234+I246</f>
        <v>79</v>
      </c>
      <c r="J247" s="32">
        <f t="shared" ref="J247:L247" si="83">J234+J246</f>
        <v>615</v>
      </c>
      <c r="K247" s="32"/>
      <c r="L247" s="32" t="e">
        <f t="shared" si="83"/>
        <v>#VALUE!</v>
      </c>
    </row>
    <row r="248" spans="1:12" ht="14.4" x14ac:dyDescent="0.3">
      <c r="A248" s="20">
        <v>3</v>
      </c>
      <c r="B248" s="21">
        <v>1</v>
      </c>
      <c r="C248" s="22" t="s">
        <v>20</v>
      </c>
      <c r="D248" s="5" t="s">
        <v>21</v>
      </c>
      <c r="E248" s="39"/>
      <c r="F248" s="40"/>
      <c r="G248" s="40"/>
      <c r="H248" s="40"/>
      <c r="I248" s="40"/>
      <c r="J248" s="40"/>
      <c r="K248" s="41"/>
      <c r="L248" s="40"/>
    </row>
    <row r="249" spans="1:12" ht="14.4" x14ac:dyDescent="0.3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7" t="s">
        <v>22</v>
      </c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7" t="s">
        <v>23</v>
      </c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7" t="s">
        <v>24</v>
      </c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23"/>
      <c r="B253" s="15"/>
      <c r="C253" s="11"/>
      <c r="D253" s="7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3"/>
      <c r="B254" s="15"/>
      <c r="C254" s="11"/>
      <c r="D254" s="7"/>
      <c r="E254" s="42"/>
      <c r="F254" s="43"/>
      <c r="G254" s="43"/>
      <c r="H254" s="43"/>
      <c r="I254" s="43"/>
      <c r="J254" s="43"/>
      <c r="K254" s="44"/>
      <c r="L254" s="43"/>
    </row>
    <row r="255" spans="1:12" ht="14.4" x14ac:dyDescent="0.3">
      <c r="A255" s="23"/>
      <c r="B255" s="15"/>
      <c r="C255" s="11"/>
      <c r="D255" s="6"/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23"/>
      <c r="B256" s="15"/>
      <c r="C256" s="11"/>
      <c r="D256" s="6"/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4"/>
      <c r="B257" s="17"/>
      <c r="C257" s="8"/>
      <c r="D257" s="18" t="s">
        <v>33</v>
      </c>
      <c r="E257" s="9"/>
      <c r="F257" s="19">
        <f>SUM(F248:F256)</f>
        <v>0</v>
      </c>
      <c r="G257" s="19">
        <f>SUM(G248:G256)</f>
        <v>0</v>
      </c>
      <c r="H257" s="19">
        <f>SUM(H248:H256)</f>
        <v>0</v>
      </c>
      <c r="I257" s="19">
        <f>SUM(I248:I256)</f>
        <v>0</v>
      </c>
      <c r="J257" s="19">
        <f>SUM(J248:J256)</f>
        <v>0</v>
      </c>
      <c r="K257" s="25"/>
      <c r="L257" s="19">
        <f t="shared" ref="L257" si="84">SUM(L248:L256)</f>
        <v>0</v>
      </c>
    </row>
    <row r="258" spans="1:12" ht="14.4" x14ac:dyDescent="0.3">
      <c r="A258" s="26">
        <f>A248</f>
        <v>3</v>
      </c>
      <c r="B258" s="13">
        <f>B248</f>
        <v>1</v>
      </c>
      <c r="C258" s="10" t="s">
        <v>25</v>
      </c>
      <c r="D258" s="7" t="s">
        <v>26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7" t="s">
        <v>27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3"/>
      <c r="B260" s="15"/>
      <c r="C260" s="11"/>
      <c r="D260" s="7" t="s">
        <v>28</v>
      </c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7" t="s">
        <v>29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3"/>
      <c r="B262" s="15"/>
      <c r="C262" s="11"/>
      <c r="D262" s="7" t="s">
        <v>30</v>
      </c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A263" s="23"/>
      <c r="B263" s="15"/>
      <c r="C263" s="11"/>
      <c r="D263" s="7" t="s">
        <v>31</v>
      </c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 t="s">
        <v>32</v>
      </c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7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7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3"/>
      <c r="B267" s="15"/>
      <c r="C267" s="11"/>
      <c r="D267" s="7"/>
      <c r="E267" s="42"/>
      <c r="F267" s="43"/>
      <c r="G267" s="43"/>
      <c r="H267" s="43"/>
      <c r="I267" s="43"/>
      <c r="J267" s="43"/>
      <c r="K267" s="44"/>
      <c r="L267" s="43"/>
    </row>
    <row r="268" spans="1:12" ht="14.4" x14ac:dyDescent="0.3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4.4" x14ac:dyDescent="0.3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4.4" x14ac:dyDescent="0.3">
      <c r="A270" s="24"/>
      <c r="B270" s="17"/>
      <c r="C270" s="8"/>
      <c r="D270" s="18" t="s">
        <v>33</v>
      </c>
      <c r="E270" s="9"/>
      <c r="F270" s="19">
        <f>SUM(F258:F269)</f>
        <v>0</v>
      </c>
      <c r="G270" s="19">
        <f t="shared" ref="G270:J270" si="85">SUM(G258:G269)</f>
        <v>0</v>
      </c>
      <c r="H270" s="19">
        <f t="shared" si="85"/>
        <v>0</v>
      </c>
      <c r="I270" s="19">
        <f t="shared" si="85"/>
        <v>0</v>
      </c>
      <c r="J270" s="19">
        <f t="shared" si="85"/>
        <v>0</v>
      </c>
      <c r="K270" s="25"/>
      <c r="L270" s="19">
        <f t="shared" ref="L270" si="86">SUM(L258:L269)</f>
        <v>0</v>
      </c>
    </row>
    <row r="271" spans="1:12" ht="15" thickBot="1" x14ac:dyDescent="0.3">
      <c r="A271" s="29">
        <f>A248</f>
        <v>3</v>
      </c>
      <c r="B271" s="30">
        <f>B248</f>
        <v>1</v>
      </c>
      <c r="C271" s="51" t="s">
        <v>4</v>
      </c>
      <c r="D271" s="52"/>
      <c r="E271" s="31"/>
      <c r="F271" s="32">
        <f>F257+F270</f>
        <v>0</v>
      </c>
      <c r="G271" s="32">
        <f t="shared" ref="G271:J271" si="87">G257+G270</f>
        <v>0</v>
      </c>
      <c r="H271" s="32">
        <f t="shared" si="87"/>
        <v>0</v>
      </c>
      <c r="I271" s="32">
        <f t="shared" si="87"/>
        <v>0</v>
      </c>
      <c r="J271" s="32">
        <f t="shared" si="87"/>
        <v>0</v>
      </c>
      <c r="K271" s="32"/>
      <c r="L271" s="32">
        <f t="shared" ref="L271" si="88">L257+L270</f>
        <v>0</v>
      </c>
    </row>
    <row r="272" spans="1:12" ht="14.4" x14ac:dyDescent="0.3">
      <c r="A272" s="14">
        <v>3</v>
      </c>
      <c r="B272" s="15">
        <v>2</v>
      </c>
      <c r="C272" s="22" t="s">
        <v>20</v>
      </c>
      <c r="D272" s="5" t="s">
        <v>21</v>
      </c>
      <c r="E272" s="39"/>
      <c r="F272" s="40"/>
      <c r="G272" s="40"/>
      <c r="H272" s="40"/>
      <c r="I272" s="40"/>
      <c r="J272" s="40"/>
      <c r="K272" s="41"/>
      <c r="L272" s="40"/>
    </row>
    <row r="273" spans="1:12" ht="14.4" x14ac:dyDescent="0.3">
      <c r="A273" s="14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4.4" x14ac:dyDescent="0.3">
      <c r="A274" s="14"/>
      <c r="B274" s="15"/>
      <c r="C274" s="11"/>
      <c r="D274" s="7" t="s">
        <v>22</v>
      </c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14"/>
      <c r="B275" s="15"/>
      <c r="C275" s="11"/>
      <c r="D275" s="7" t="s">
        <v>23</v>
      </c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14"/>
      <c r="B276" s="15"/>
      <c r="C276" s="11"/>
      <c r="D276" s="7" t="s">
        <v>24</v>
      </c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7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7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4"/>
      <c r="B279" s="15"/>
      <c r="C279" s="11"/>
      <c r="D279" s="7"/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14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14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4.4" x14ac:dyDescent="0.3">
      <c r="A282" s="16"/>
      <c r="B282" s="17"/>
      <c r="C282" s="8"/>
      <c r="D282" s="18" t="s">
        <v>33</v>
      </c>
      <c r="E282" s="9"/>
      <c r="F282" s="19">
        <f>SUM(F272:F281)</f>
        <v>0</v>
      </c>
      <c r="G282" s="19">
        <f t="shared" ref="G282:J282" si="89">SUM(G272:G281)</f>
        <v>0</v>
      </c>
      <c r="H282" s="19">
        <f t="shared" si="89"/>
        <v>0</v>
      </c>
      <c r="I282" s="19">
        <f t="shared" si="89"/>
        <v>0</v>
      </c>
      <c r="J282" s="19">
        <f t="shared" si="89"/>
        <v>0</v>
      </c>
      <c r="K282" s="25"/>
      <c r="L282" s="19">
        <f t="shared" ref="L282" si="90">SUM(L272:L281)</f>
        <v>0</v>
      </c>
    </row>
    <row r="283" spans="1:12" ht="14.4" x14ac:dyDescent="0.3">
      <c r="A283" s="13">
        <v>3</v>
      </c>
      <c r="B283" s="13">
        <f>B272</f>
        <v>2</v>
      </c>
      <c r="C283" s="10" t="s">
        <v>25</v>
      </c>
      <c r="D283" s="7" t="s">
        <v>26</v>
      </c>
      <c r="E283" s="42"/>
      <c r="F283" s="43"/>
      <c r="G283" s="43"/>
      <c r="H283" s="43"/>
      <c r="I283" s="43"/>
      <c r="J283" s="43"/>
      <c r="K283" s="44"/>
      <c r="L283" s="43"/>
    </row>
    <row r="284" spans="1:12" ht="14.4" x14ac:dyDescent="0.3">
      <c r="A284" s="14"/>
      <c r="B284" s="15"/>
      <c r="C284" s="11"/>
      <c r="D284" s="7" t="s">
        <v>27</v>
      </c>
      <c r="E284" s="42"/>
      <c r="F284" s="43"/>
      <c r="G284" s="43"/>
      <c r="H284" s="43"/>
      <c r="I284" s="43"/>
      <c r="J284" s="43"/>
      <c r="K284" s="44"/>
      <c r="L284" s="43"/>
    </row>
    <row r="285" spans="1:12" ht="14.4" x14ac:dyDescent="0.3">
      <c r="A285" s="14"/>
      <c r="B285" s="15"/>
      <c r="C285" s="11"/>
      <c r="D285" s="7" t="s">
        <v>28</v>
      </c>
      <c r="E285" s="42"/>
      <c r="F285" s="43"/>
      <c r="G285" s="43"/>
      <c r="H285" s="43"/>
      <c r="I285" s="43"/>
      <c r="J285" s="43"/>
      <c r="K285" s="44"/>
      <c r="L285" s="43"/>
    </row>
    <row r="286" spans="1:12" ht="14.4" x14ac:dyDescent="0.3">
      <c r="A286" s="14"/>
      <c r="B286" s="15"/>
      <c r="C286" s="11"/>
      <c r="D286" s="7" t="s">
        <v>29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14"/>
      <c r="B287" s="15"/>
      <c r="C287" s="11"/>
      <c r="D287" s="7" t="s">
        <v>30</v>
      </c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14"/>
      <c r="B288" s="15"/>
      <c r="C288" s="11"/>
      <c r="D288" s="7" t="s">
        <v>31</v>
      </c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 t="s">
        <v>32</v>
      </c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7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7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4"/>
      <c r="B292" s="15"/>
      <c r="C292" s="11"/>
      <c r="D292" s="7"/>
      <c r="E292" s="42"/>
      <c r="F292" s="43"/>
      <c r="G292" s="43"/>
      <c r="H292" s="43"/>
      <c r="I292" s="43"/>
      <c r="J292" s="43"/>
      <c r="K292" s="44"/>
      <c r="L292" s="43"/>
    </row>
    <row r="293" spans="1:12" ht="14.4" x14ac:dyDescent="0.3">
      <c r="A293" s="14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4.4" x14ac:dyDescent="0.3">
      <c r="A294" s="14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4.4" x14ac:dyDescent="0.3">
      <c r="A295" s="16"/>
      <c r="B295" s="17"/>
      <c r="C295" s="8"/>
      <c r="D295" s="18" t="s">
        <v>33</v>
      </c>
      <c r="E295" s="9"/>
      <c r="F295" s="19">
        <f>SUM(F283:F294)</f>
        <v>0</v>
      </c>
      <c r="G295" s="19">
        <f t="shared" ref="G295:J295" si="91">SUM(G283:G294)</f>
        <v>0</v>
      </c>
      <c r="H295" s="19">
        <f t="shared" si="91"/>
        <v>0</v>
      </c>
      <c r="I295" s="19">
        <f t="shared" si="91"/>
        <v>0</v>
      </c>
      <c r="J295" s="19">
        <f t="shared" si="91"/>
        <v>0</v>
      </c>
      <c r="K295" s="25"/>
      <c r="L295" s="19">
        <f t="shared" ref="L295" si="92">SUM(L283:L294)</f>
        <v>0</v>
      </c>
    </row>
    <row r="296" spans="1:12" ht="15" thickBot="1" x14ac:dyDescent="0.3">
      <c r="A296" s="33">
        <f>A272</f>
        <v>3</v>
      </c>
      <c r="B296" s="33">
        <f>B272</f>
        <v>2</v>
      </c>
      <c r="C296" s="51" t="s">
        <v>4</v>
      </c>
      <c r="D296" s="52"/>
      <c r="E296" s="31"/>
      <c r="F296" s="32">
        <f>F282+F295</f>
        <v>0</v>
      </c>
      <c r="G296" s="32">
        <f t="shared" ref="G296:J296" si="93">G282+G295</f>
        <v>0</v>
      </c>
      <c r="H296" s="32">
        <f t="shared" si="93"/>
        <v>0</v>
      </c>
      <c r="I296" s="32">
        <f t="shared" si="93"/>
        <v>0</v>
      </c>
      <c r="J296" s="32">
        <f t="shared" si="93"/>
        <v>0</v>
      </c>
      <c r="K296" s="32"/>
      <c r="L296" s="32">
        <f t="shared" ref="L296" si="94">L282+L295</f>
        <v>0</v>
      </c>
    </row>
    <row r="297" spans="1:12" ht="14.4" x14ac:dyDescent="0.3">
      <c r="A297" s="20">
        <v>3</v>
      </c>
      <c r="B297" s="21">
        <v>3</v>
      </c>
      <c r="C297" s="22" t="s">
        <v>20</v>
      </c>
      <c r="D297" s="5" t="s">
        <v>21</v>
      </c>
      <c r="E297" s="39"/>
      <c r="F297" s="40"/>
      <c r="G297" s="40"/>
      <c r="H297" s="40"/>
      <c r="I297" s="40"/>
      <c r="J297" s="40"/>
      <c r="K297" s="41"/>
      <c r="L297" s="40"/>
    </row>
    <row r="298" spans="1:12" ht="14.4" x14ac:dyDescent="0.3">
      <c r="A298" s="23"/>
      <c r="B298" s="15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23"/>
      <c r="B299" s="15"/>
      <c r="C299" s="11"/>
      <c r="D299" s="7" t="s">
        <v>22</v>
      </c>
      <c r="E299" s="42"/>
      <c r="F299" s="43"/>
      <c r="G299" s="43"/>
      <c r="H299" s="43"/>
      <c r="I299" s="43"/>
      <c r="J299" s="43"/>
      <c r="K299" s="44"/>
      <c r="L299" s="43"/>
    </row>
    <row r="300" spans="1:12" ht="15.75" customHeight="1" x14ac:dyDescent="0.3">
      <c r="A300" s="23"/>
      <c r="B300" s="15"/>
      <c r="C300" s="11"/>
      <c r="D300" s="7" t="s">
        <v>23</v>
      </c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23"/>
      <c r="B301" s="15"/>
      <c r="C301" s="11"/>
      <c r="D301" s="7" t="s">
        <v>24</v>
      </c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7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3"/>
      <c r="B303" s="15"/>
      <c r="C303" s="11"/>
      <c r="D303" s="7"/>
      <c r="E303" s="42"/>
      <c r="F303" s="43"/>
      <c r="G303" s="43"/>
      <c r="H303" s="43"/>
      <c r="I303" s="43"/>
      <c r="J303" s="43"/>
      <c r="K303" s="44"/>
      <c r="L303" s="43"/>
    </row>
    <row r="304" spans="1:12" ht="14.4" x14ac:dyDescent="0.3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4.4" x14ac:dyDescent="0.3">
      <c r="A305" s="23"/>
      <c r="B305" s="15"/>
      <c r="C305" s="11"/>
      <c r="D305" s="6"/>
      <c r="E305" s="42"/>
      <c r="F305" s="43"/>
      <c r="G305" s="43"/>
      <c r="H305" s="43"/>
      <c r="I305" s="43"/>
      <c r="J305" s="43"/>
      <c r="K305" s="44"/>
      <c r="L305" s="43"/>
    </row>
    <row r="306" spans="1:12" ht="14.4" x14ac:dyDescent="0.3">
      <c r="A306" s="24"/>
      <c r="B306" s="17"/>
      <c r="C306" s="8"/>
      <c r="D306" s="18" t="s">
        <v>33</v>
      </c>
      <c r="E306" s="9"/>
      <c r="F306" s="19">
        <f>SUM(F297:F305)</f>
        <v>0</v>
      </c>
      <c r="G306" s="19">
        <f t="shared" ref="G306:J306" si="95">SUM(G297:G305)</f>
        <v>0</v>
      </c>
      <c r="H306" s="19">
        <f t="shared" si="95"/>
        <v>0</v>
      </c>
      <c r="I306" s="19">
        <f t="shared" si="95"/>
        <v>0</v>
      </c>
      <c r="J306" s="19">
        <f t="shared" si="95"/>
        <v>0</v>
      </c>
      <c r="K306" s="25"/>
      <c r="L306" s="19">
        <f t="shared" ref="L306" si="96">SUM(L297:L305)</f>
        <v>0</v>
      </c>
    </row>
    <row r="307" spans="1:12" ht="14.4" x14ac:dyDescent="0.3">
      <c r="A307" s="26">
        <v>3</v>
      </c>
      <c r="B307" s="13">
        <f>B297</f>
        <v>3</v>
      </c>
      <c r="C307" s="10" t="s">
        <v>25</v>
      </c>
      <c r="D307" s="7" t="s">
        <v>26</v>
      </c>
      <c r="E307" s="42"/>
      <c r="F307" s="43"/>
      <c r="G307" s="43"/>
      <c r="H307" s="43"/>
      <c r="I307" s="43"/>
      <c r="J307" s="43"/>
      <c r="K307" s="44"/>
      <c r="L307" s="43"/>
    </row>
    <row r="308" spans="1:12" ht="14.4" x14ac:dyDescent="0.3">
      <c r="A308" s="23"/>
      <c r="B308" s="15"/>
      <c r="C308" s="11"/>
      <c r="D308" s="7" t="s">
        <v>27</v>
      </c>
      <c r="E308" s="42"/>
      <c r="F308" s="43"/>
      <c r="G308" s="43"/>
      <c r="H308" s="43"/>
      <c r="I308" s="43"/>
      <c r="J308" s="43"/>
      <c r="K308" s="44"/>
      <c r="L308" s="43"/>
    </row>
    <row r="309" spans="1:12" ht="14.4" x14ac:dyDescent="0.3">
      <c r="A309" s="23"/>
      <c r="B309" s="15"/>
      <c r="C309" s="11"/>
      <c r="D309" s="7" t="s">
        <v>28</v>
      </c>
      <c r="E309" s="42"/>
      <c r="F309" s="43"/>
      <c r="G309" s="43"/>
      <c r="H309" s="43"/>
      <c r="I309" s="43"/>
      <c r="J309" s="43"/>
      <c r="K309" s="44"/>
      <c r="L309" s="43"/>
    </row>
    <row r="310" spans="1:12" ht="14.4" x14ac:dyDescent="0.3">
      <c r="A310" s="23"/>
      <c r="B310" s="15"/>
      <c r="C310" s="11"/>
      <c r="D310" s="7" t="s">
        <v>29</v>
      </c>
      <c r="E310" s="42"/>
      <c r="F310" s="43"/>
      <c r="G310" s="43"/>
      <c r="H310" s="43"/>
      <c r="I310" s="43"/>
      <c r="J310" s="43"/>
      <c r="K310" s="44"/>
      <c r="L310" s="43"/>
    </row>
    <row r="311" spans="1:12" ht="14.4" x14ac:dyDescent="0.3">
      <c r="A311" s="23"/>
      <c r="B311" s="15"/>
      <c r="C311" s="11"/>
      <c r="D311" s="7" t="s">
        <v>30</v>
      </c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23"/>
      <c r="B312" s="15"/>
      <c r="C312" s="11"/>
      <c r="D312" s="7" t="s">
        <v>31</v>
      </c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 t="s">
        <v>32</v>
      </c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7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7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3"/>
      <c r="B316" s="15"/>
      <c r="C316" s="11"/>
      <c r="D316" s="7"/>
      <c r="E316" s="42"/>
      <c r="F316" s="43"/>
      <c r="G316" s="43"/>
      <c r="H316" s="43"/>
      <c r="I316" s="43"/>
      <c r="J316" s="43"/>
      <c r="K316" s="44"/>
      <c r="L316" s="43"/>
    </row>
    <row r="317" spans="1:12" ht="14.4" x14ac:dyDescent="0.3">
      <c r="A317" s="23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4.4" x14ac:dyDescent="0.3">
      <c r="A318" s="23"/>
      <c r="B318" s="15"/>
      <c r="C318" s="11"/>
      <c r="D318" s="6"/>
      <c r="E318" s="42"/>
      <c r="F318" s="43"/>
      <c r="G318" s="43"/>
      <c r="H318" s="43"/>
      <c r="I318" s="43"/>
      <c r="J318" s="43"/>
      <c r="K318" s="44"/>
      <c r="L318" s="43"/>
    </row>
    <row r="319" spans="1:12" ht="14.4" x14ac:dyDescent="0.3">
      <c r="A319" s="24"/>
      <c r="B319" s="17"/>
      <c r="C319" s="8"/>
      <c r="D319" s="18" t="s">
        <v>33</v>
      </c>
      <c r="E319" s="9"/>
      <c r="F319" s="19">
        <f>SUM(F307:F318)</f>
        <v>0</v>
      </c>
      <c r="G319" s="19">
        <f t="shared" ref="G319:J319" si="97">SUM(G307:G318)</f>
        <v>0</v>
      </c>
      <c r="H319" s="19">
        <f t="shared" si="97"/>
        <v>0</v>
      </c>
      <c r="I319" s="19">
        <f t="shared" si="97"/>
        <v>0</v>
      </c>
      <c r="J319" s="19">
        <f t="shared" si="97"/>
        <v>0</v>
      </c>
      <c r="K319" s="25"/>
      <c r="L319" s="19">
        <f t="shared" ref="L319" si="98">SUM(L307:L318)</f>
        <v>0</v>
      </c>
    </row>
    <row r="320" spans="1:12" ht="15" thickBot="1" x14ac:dyDescent="0.3">
      <c r="A320" s="29">
        <f>A297</f>
        <v>3</v>
      </c>
      <c r="B320" s="30">
        <f>B297</f>
        <v>3</v>
      </c>
      <c r="C320" s="51" t="s">
        <v>4</v>
      </c>
      <c r="D320" s="52"/>
      <c r="E320" s="31"/>
      <c r="F320" s="32">
        <f>F306+F319</f>
        <v>0</v>
      </c>
      <c r="G320" s="32">
        <f t="shared" ref="G320:J320" si="99">G306+G319</f>
        <v>0</v>
      </c>
      <c r="H320" s="32">
        <f t="shared" si="99"/>
        <v>0</v>
      </c>
      <c r="I320" s="32">
        <f t="shared" si="99"/>
        <v>0</v>
      </c>
      <c r="J320" s="32">
        <f t="shared" si="99"/>
        <v>0</v>
      </c>
      <c r="K320" s="32"/>
      <c r="L320" s="32">
        <f t="shared" ref="L320" si="100">L306+L319</f>
        <v>0</v>
      </c>
    </row>
    <row r="321" spans="1:12" ht="14.4" x14ac:dyDescent="0.3">
      <c r="A321" s="20">
        <v>3</v>
      </c>
      <c r="B321" s="21">
        <v>4</v>
      </c>
      <c r="C321" s="22" t="s">
        <v>20</v>
      </c>
      <c r="D321" s="5" t="s">
        <v>21</v>
      </c>
      <c r="E321" s="39"/>
      <c r="F321" s="40"/>
      <c r="G321" s="40"/>
      <c r="H321" s="40"/>
      <c r="I321" s="40"/>
      <c r="J321" s="40"/>
      <c r="K321" s="41"/>
      <c r="L321" s="40"/>
    </row>
    <row r="322" spans="1:12" ht="14.4" x14ac:dyDescent="0.3">
      <c r="A322" s="23"/>
      <c r="B322" s="15"/>
      <c r="C322" s="11"/>
      <c r="D322" s="6"/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7" t="s">
        <v>22</v>
      </c>
      <c r="E323" s="42"/>
      <c r="F323" s="43"/>
      <c r="G323" s="43"/>
      <c r="H323" s="43"/>
      <c r="I323" s="43"/>
      <c r="J323" s="43"/>
      <c r="K323" s="44"/>
      <c r="L323" s="43"/>
    </row>
    <row r="324" spans="1:12" ht="14.4" x14ac:dyDescent="0.3">
      <c r="A324" s="23"/>
      <c r="B324" s="15"/>
      <c r="C324" s="11"/>
      <c r="D324" s="7" t="s">
        <v>23</v>
      </c>
      <c r="E324" s="42"/>
      <c r="F324" s="43"/>
      <c r="G324" s="43"/>
      <c r="H324" s="43"/>
      <c r="I324" s="43"/>
      <c r="J324" s="43"/>
      <c r="K324" s="44"/>
      <c r="L324" s="43"/>
    </row>
    <row r="325" spans="1:12" ht="14.4" x14ac:dyDescent="0.3">
      <c r="A325" s="23"/>
      <c r="B325" s="15"/>
      <c r="C325" s="11"/>
      <c r="D325" s="7" t="s">
        <v>24</v>
      </c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7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7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3"/>
      <c r="B328" s="15"/>
      <c r="C328" s="11"/>
      <c r="D328" s="7"/>
      <c r="E328" s="42"/>
      <c r="F328" s="43"/>
      <c r="G328" s="43"/>
      <c r="H328" s="43"/>
      <c r="I328" s="43"/>
      <c r="J328" s="43"/>
      <c r="K328" s="44"/>
      <c r="L328" s="43"/>
    </row>
    <row r="329" spans="1:12" ht="14.4" x14ac:dyDescent="0.3">
      <c r="A329" s="23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4.4" x14ac:dyDescent="0.3">
      <c r="A330" s="23"/>
      <c r="B330" s="15"/>
      <c r="C330" s="11"/>
      <c r="D330" s="6"/>
      <c r="E330" s="42"/>
      <c r="F330" s="43"/>
      <c r="G330" s="43"/>
      <c r="H330" s="43"/>
      <c r="I330" s="43"/>
      <c r="J330" s="43"/>
      <c r="K330" s="44"/>
      <c r="L330" s="43"/>
    </row>
    <row r="331" spans="1:12" ht="14.4" x14ac:dyDescent="0.3">
      <c r="A331" s="24"/>
      <c r="B331" s="17"/>
      <c r="C331" s="8"/>
      <c r="D331" s="18" t="s">
        <v>33</v>
      </c>
      <c r="E331" s="9"/>
      <c r="F331" s="19">
        <f>SUM(F321:F330)</f>
        <v>0</v>
      </c>
      <c r="G331" s="19">
        <f t="shared" ref="G331:J331" si="101">SUM(G321:G330)</f>
        <v>0</v>
      </c>
      <c r="H331" s="19">
        <f t="shared" si="101"/>
        <v>0</v>
      </c>
      <c r="I331" s="19">
        <f t="shared" si="101"/>
        <v>0</v>
      </c>
      <c r="J331" s="19">
        <f t="shared" si="101"/>
        <v>0</v>
      </c>
      <c r="K331" s="25"/>
      <c r="L331" s="19">
        <f t="shared" ref="L331" si="102">SUM(L321:L330)</f>
        <v>0</v>
      </c>
    </row>
    <row r="332" spans="1:12" ht="14.4" x14ac:dyDescent="0.3">
      <c r="A332" s="26">
        <v>3</v>
      </c>
      <c r="B332" s="13">
        <f>B321</f>
        <v>4</v>
      </c>
      <c r="C332" s="10" t="s">
        <v>25</v>
      </c>
      <c r="D332" s="7" t="s">
        <v>26</v>
      </c>
      <c r="E332" s="42"/>
      <c r="F332" s="43"/>
      <c r="G332" s="43"/>
      <c r="H332" s="43"/>
      <c r="I332" s="43"/>
      <c r="J332" s="43"/>
      <c r="K332" s="44"/>
      <c r="L332" s="43"/>
    </row>
    <row r="333" spans="1:12" ht="14.4" x14ac:dyDescent="0.3">
      <c r="A333" s="23"/>
      <c r="B333" s="15"/>
      <c r="C333" s="11"/>
      <c r="D333" s="7" t="s">
        <v>27</v>
      </c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23"/>
      <c r="B334" s="15"/>
      <c r="C334" s="11"/>
      <c r="D334" s="7" t="s">
        <v>28</v>
      </c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23"/>
      <c r="B335" s="15"/>
      <c r="C335" s="11"/>
      <c r="D335" s="7" t="s">
        <v>29</v>
      </c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23"/>
      <c r="B336" s="15"/>
      <c r="C336" s="11"/>
      <c r="D336" s="7" t="s">
        <v>30</v>
      </c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23"/>
      <c r="B337" s="15"/>
      <c r="C337" s="11"/>
      <c r="D337" s="7" t="s">
        <v>31</v>
      </c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 t="s">
        <v>32</v>
      </c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7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7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3"/>
      <c r="B341" s="15"/>
      <c r="C341" s="11"/>
      <c r="D341" s="7"/>
      <c r="E341" s="42"/>
      <c r="F341" s="43"/>
      <c r="G341" s="43"/>
      <c r="H341" s="43"/>
      <c r="I341" s="43"/>
      <c r="J341" s="43"/>
      <c r="K341" s="44"/>
      <c r="L341" s="43"/>
    </row>
    <row r="342" spans="1:12" ht="14.4" x14ac:dyDescent="0.3">
      <c r="A342" s="23"/>
      <c r="B342" s="15"/>
      <c r="C342" s="11"/>
      <c r="D342" s="6"/>
      <c r="E342" s="42"/>
      <c r="F342" s="43"/>
      <c r="G342" s="43"/>
      <c r="H342" s="43"/>
      <c r="I342" s="43"/>
      <c r="J342" s="43"/>
      <c r="K342" s="44"/>
      <c r="L342" s="43"/>
    </row>
    <row r="343" spans="1:12" ht="14.4" x14ac:dyDescent="0.3">
      <c r="A343" s="23"/>
      <c r="B343" s="15"/>
      <c r="C343" s="11"/>
      <c r="D343" s="6"/>
      <c r="E343" s="42"/>
      <c r="F343" s="43"/>
      <c r="G343" s="43"/>
      <c r="H343" s="43"/>
      <c r="I343" s="43"/>
      <c r="J343" s="43"/>
      <c r="K343" s="44"/>
      <c r="L343" s="43"/>
    </row>
    <row r="344" spans="1:12" ht="14.4" x14ac:dyDescent="0.3">
      <c r="A344" s="24"/>
      <c r="B344" s="17"/>
      <c r="C344" s="8"/>
      <c r="D344" s="18" t="s">
        <v>33</v>
      </c>
      <c r="E344" s="9"/>
      <c r="F344" s="19">
        <f>SUM(F332:F343)</f>
        <v>0</v>
      </c>
      <c r="G344" s="19">
        <f t="shared" ref="G344:J344" si="103">SUM(G332:G343)</f>
        <v>0</v>
      </c>
      <c r="H344" s="19">
        <f t="shared" si="103"/>
        <v>0</v>
      </c>
      <c r="I344" s="19">
        <f t="shared" si="103"/>
        <v>0</v>
      </c>
      <c r="J344" s="19">
        <f t="shared" si="103"/>
        <v>0</v>
      </c>
      <c r="K344" s="25"/>
      <c r="L344" s="19">
        <f t="shared" ref="L344" si="104">SUM(L332:L343)</f>
        <v>0</v>
      </c>
    </row>
    <row r="345" spans="1:12" ht="15" thickBot="1" x14ac:dyDescent="0.3">
      <c r="A345" s="29">
        <f>A321</f>
        <v>3</v>
      </c>
      <c r="B345" s="30">
        <f>B321</f>
        <v>4</v>
      </c>
      <c r="C345" s="51" t="s">
        <v>4</v>
      </c>
      <c r="D345" s="52"/>
      <c r="E345" s="31"/>
      <c r="F345" s="32">
        <f>F331+F344</f>
        <v>0</v>
      </c>
      <c r="G345" s="32">
        <f t="shared" ref="G345:J345" si="105">G331+G344</f>
        <v>0</v>
      </c>
      <c r="H345" s="32">
        <f t="shared" si="105"/>
        <v>0</v>
      </c>
      <c r="I345" s="32">
        <f t="shared" si="105"/>
        <v>0</v>
      </c>
      <c r="J345" s="32">
        <f t="shared" si="105"/>
        <v>0</v>
      </c>
      <c r="K345" s="32"/>
      <c r="L345" s="32">
        <f t="shared" ref="L345" si="106">L331+L344</f>
        <v>0</v>
      </c>
    </row>
    <row r="346" spans="1:12" ht="14.4" x14ac:dyDescent="0.3">
      <c r="A346" s="20">
        <v>3</v>
      </c>
      <c r="B346" s="21">
        <v>5</v>
      </c>
      <c r="C346" s="22" t="s">
        <v>20</v>
      </c>
      <c r="D346" s="5" t="s">
        <v>21</v>
      </c>
      <c r="E346" s="39"/>
      <c r="F346" s="40"/>
      <c r="G346" s="40"/>
      <c r="H346" s="40"/>
      <c r="I346" s="40"/>
      <c r="J346" s="40"/>
      <c r="K346" s="41"/>
      <c r="L346" s="40"/>
    </row>
    <row r="347" spans="1:12" ht="14.4" x14ac:dyDescent="0.3">
      <c r="A347" s="23"/>
      <c r="B347" s="15"/>
      <c r="C347" s="11"/>
      <c r="D347" s="6"/>
      <c r="E347" s="42"/>
      <c r="F347" s="43"/>
      <c r="G347" s="43"/>
      <c r="H347" s="43"/>
      <c r="I347" s="43"/>
      <c r="J347" s="43"/>
      <c r="K347" s="44"/>
      <c r="L347" s="43"/>
    </row>
    <row r="348" spans="1:12" ht="14.4" x14ac:dyDescent="0.3">
      <c r="A348" s="23"/>
      <c r="B348" s="15"/>
      <c r="C348" s="11"/>
      <c r="D348" s="7" t="s">
        <v>22</v>
      </c>
      <c r="E348" s="42"/>
      <c r="F348" s="43"/>
      <c r="G348" s="43"/>
      <c r="H348" s="43"/>
      <c r="I348" s="43"/>
      <c r="J348" s="43"/>
      <c r="K348" s="44"/>
      <c r="L348" s="43"/>
    </row>
    <row r="349" spans="1:12" ht="14.4" x14ac:dyDescent="0.3">
      <c r="A349" s="23"/>
      <c r="B349" s="15"/>
      <c r="C349" s="11"/>
      <c r="D349" s="7" t="s">
        <v>23</v>
      </c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 t="s">
        <v>24</v>
      </c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7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7"/>
      <c r="E352" s="42"/>
      <c r="F352" s="43"/>
      <c r="G352" s="43"/>
      <c r="H352" s="43"/>
      <c r="I352" s="43"/>
      <c r="J352" s="43"/>
      <c r="K352" s="44"/>
      <c r="L352" s="43"/>
    </row>
    <row r="353" spans="1:12" ht="14.4" x14ac:dyDescent="0.3">
      <c r="A353" s="23"/>
      <c r="B353" s="15"/>
      <c r="C353" s="11"/>
      <c r="D353" s="7"/>
      <c r="E353" s="42"/>
      <c r="F353" s="43"/>
      <c r="G353" s="43"/>
      <c r="H353" s="43"/>
      <c r="I353" s="43"/>
      <c r="J353" s="43"/>
      <c r="K353" s="44"/>
      <c r="L353" s="43"/>
    </row>
    <row r="354" spans="1:12" ht="14.4" x14ac:dyDescent="0.3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4.4" x14ac:dyDescent="0.3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5.75" customHeight="1" x14ac:dyDescent="0.3">
      <c r="A356" s="24"/>
      <c r="B356" s="17"/>
      <c r="C356" s="8"/>
      <c r="D356" s="18" t="s">
        <v>33</v>
      </c>
      <c r="E356" s="9"/>
      <c r="F356" s="19">
        <f>SUM(F346:F355)</f>
        <v>0</v>
      </c>
      <c r="G356" s="19">
        <f t="shared" ref="G356:J356" si="107">SUM(G346:G355)</f>
        <v>0</v>
      </c>
      <c r="H356" s="19">
        <f t="shared" si="107"/>
        <v>0</v>
      </c>
      <c r="I356" s="19">
        <f t="shared" si="107"/>
        <v>0</v>
      </c>
      <c r="J356" s="19">
        <f t="shared" si="107"/>
        <v>0</v>
      </c>
      <c r="K356" s="25"/>
      <c r="L356" s="19">
        <f t="shared" ref="L356" si="108">SUM(L346:L355)</f>
        <v>0</v>
      </c>
    </row>
    <row r="357" spans="1:12" ht="14.4" x14ac:dyDescent="0.3">
      <c r="A357" s="26">
        <v>3</v>
      </c>
      <c r="B357" s="13">
        <f>B346</f>
        <v>5</v>
      </c>
      <c r="C357" s="10" t="s">
        <v>25</v>
      </c>
      <c r="D357" s="7" t="s">
        <v>26</v>
      </c>
      <c r="E357" s="42"/>
      <c r="F357" s="43"/>
      <c r="G357" s="43"/>
      <c r="H357" s="43"/>
      <c r="I357" s="43"/>
      <c r="J357" s="43"/>
      <c r="K357" s="44"/>
      <c r="L357" s="43"/>
    </row>
    <row r="358" spans="1:12" ht="14.4" x14ac:dyDescent="0.3">
      <c r="A358" s="23"/>
      <c r="B358" s="15"/>
      <c r="C358" s="11"/>
      <c r="D358" s="7" t="s">
        <v>27</v>
      </c>
      <c r="E358" s="42"/>
      <c r="F358" s="43"/>
      <c r="G358" s="43"/>
      <c r="H358" s="43"/>
      <c r="I358" s="43"/>
      <c r="J358" s="43"/>
      <c r="K358" s="44"/>
      <c r="L358" s="43"/>
    </row>
    <row r="359" spans="1:12" ht="14.4" x14ac:dyDescent="0.3">
      <c r="A359" s="23"/>
      <c r="B359" s="15"/>
      <c r="C359" s="11"/>
      <c r="D359" s="7" t="s">
        <v>28</v>
      </c>
      <c r="E359" s="42"/>
      <c r="F359" s="43"/>
      <c r="G359" s="43"/>
      <c r="H359" s="43"/>
      <c r="I359" s="43"/>
      <c r="J359" s="43"/>
      <c r="K359" s="44"/>
      <c r="L359" s="43"/>
    </row>
    <row r="360" spans="1:12" ht="14.4" x14ac:dyDescent="0.3">
      <c r="A360" s="23"/>
      <c r="B360" s="15"/>
      <c r="C360" s="11"/>
      <c r="D360" s="7" t="s">
        <v>29</v>
      </c>
      <c r="E360" s="42"/>
      <c r="F360" s="43"/>
      <c r="G360" s="43"/>
      <c r="H360" s="43"/>
      <c r="I360" s="43"/>
      <c r="J360" s="43"/>
      <c r="K360" s="44"/>
      <c r="L360" s="43"/>
    </row>
    <row r="361" spans="1:12" ht="14.4" x14ac:dyDescent="0.3">
      <c r="A361" s="23"/>
      <c r="B361" s="15"/>
      <c r="C361" s="11"/>
      <c r="D361" s="7" t="s">
        <v>30</v>
      </c>
      <c r="E361" s="42"/>
      <c r="F361" s="43"/>
      <c r="G361" s="43"/>
      <c r="H361" s="43"/>
      <c r="I361" s="43"/>
      <c r="J361" s="43"/>
      <c r="K361" s="44"/>
      <c r="L361" s="43"/>
    </row>
    <row r="362" spans="1:12" ht="14.4" x14ac:dyDescent="0.3">
      <c r="A362" s="23"/>
      <c r="B362" s="15"/>
      <c r="C362" s="11"/>
      <c r="D362" s="7" t="s">
        <v>31</v>
      </c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 t="s">
        <v>32</v>
      </c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7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7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3"/>
      <c r="B366" s="15"/>
      <c r="C366" s="11"/>
      <c r="D366" s="7"/>
      <c r="E366" s="42"/>
      <c r="F366" s="43"/>
      <c r="G366" s="43"/>
      <c r="H366" s="43"/>
      <c r="I366" s="43"/>
      <c r="J366" s="43"/>
      <c r="K366" s="44"/>
      <c r="L366" s="43"/>
    </row>
    <row r="367" spans="1:12" ht="14.4" x14ac:dyDescent="0.3">
      <c r="A367" s="23"/>
      <c r="B367" s="15"/>
      <c r="C367" s="11"/>
      <c r="D367" s="6"/>
      <c r="E367" s="42"/>
      <c r="F367" s="43"/>
      <c r="G367" s="43"/>
      <c r="H367" s="43"/>
      <c r="I367" s="43"/>
      <c r="J367" s="43"/>
      <c r="K367" s="44"/>
      <c r="L367" s="43"/>
    </row>
    <row r="368" spans="1:12" ht="14.4" x14ac:dyDescent="0.3">
      <c r="A368" s="23"/>
      <c r="B368" s="15"/>
      <c r="C368" s="11"/>
      <c r="D368" s="6"/>
      <c r="E368" s="42"/>
      <c r="F368" s="43"/>
      <c r="G368" s="43"/>
      <c r="H368" s="43"/>
      <c r="I368" s="43"/>
      <c r="J368" s="43"/>
      <c r="K368" s="44"/>
      <c r="L368" s="43"/>
    </row>
    <row r="369" spans="1:12" ht="14.4" x14ac:dyDescent="0.3">
      <c r="A369" s="24"/>
      <c r="B369" s="17"/>
      <c r="C369" s="8"/>
      <c r="D369" s="18" t="s">
        <v>33</v>
      </c>
      <c r="E369" s="9"/>
      <c r="F369" s="19">
        <f>SUM(F357:F368)</f>
        <v>0</v>
      </c>
      <c r="G369" s="19">
        <f t="shared" ref="G369:J369" si="109">SUM(G357:G368)</f>
        <v>0</v>
      </c>
      <c r="H369" s="19">
        <f t="shared" si="109"/>
        <v>0</v>
      </c>
      <c r="I369" s="19">
        <f t="shared" si="109"/>
        <v>0</v>
      </c>
      <c r="J369" s="19">
        <f t="shared" si="109"/>
        <v>0</v>
      </c>
      <c r="K369" s="25"/>
      <c r="L369" s="19">
        <f t="shared" ref="L369" si="110">SUM(L357:L368)</f>
        <v>0</v>
      </c>
    </row>
    <row r="370" spans="1:12" ht="15" thickBot="1" x14ac:dyDescent="0.3">
      <c r="A370" s="29">
        <f>A346</f>
        <v>3</v>
      </c>
      <c r="B370" s="30">
        <f>B346</f>
        <v>5</v>
      </c>
      <c r="C370" s="51" t="s">
        <v>4</v>
      </c>
      <c r="D370" s="52"/>
      <c r="E370" s="31"/>
      <c r="F370" s="32">
        <f>F356+F369</f>
        <v>0</v>
      </c>
      <c r="G370" s="32">
        <f t="shared" ref="G370:J370" si="111">G356+G369</f>
        <v>0</v>
      </c>
      <c r="H370" s="32">
        <f t="shared" si="111"/>
        <v>0</v>
      </c>
      <c r="I370" s="32">
        <f t="shared" si="111"/>
        <v>0</v>
      </c>
      <c r="J370" s="32">
        <f t="shared" si="111"/>
        <v>0</v>
      </c>
      <c r="K370" s="32"/>
      <c r="L370" s="32">
        <f t="shared" ref="L370" si="112">L356+L369</f>
        <v>0</v>
      </c>
    </row>
    <row r="371" spans="1:12" ht="14.4" x14ac:dyDescent="0.3">
      <c r="A371" s="20">
        <v>4</v>
      </c>
      <c r="B371" s="21">
        <v>1</v>
      </c>
      <c r="C371" s="22" t="s">
        <v>20</v>
      </c>
      <c r="D371" s="5" t="s">
        <v>21</v>
      </c>
      <c r="E371" s="39"/>
      <c r="F371" s="40"/>
      <c r="G371" s="40"/>
      <c r="H371" s="40"/>
      <c r="I371" s="40"/>
      <c r="J371" s="40"/>
      <c r="K371" s="41"/>
      <c r="L371" s="40"/>
    </row>
    <row r="372" spans="1:12" ht="14.4" x14ac:dyDescent="0.3">
      <c r="A372" s="23"/>
      <c r="B372" s="15"/>
      <c r="C372" s="11"/>
      <c r="D372" s="6"/>
      <c r="E372" s="42"/>
      <c r="F372" s="43"/>
      <c r="G372" s="43"/>
      <c r="H372" s="43"/>
      <c r="I372" s="43"/>
      <c r="J372" s="43"/>
      <c r="K372" s="44"/>
      <c r="L372" s="43"/>
    </row>
    <row r="373" spans="1:12" ht="14.4" x14ac:dyDescent="0.3">
      <c r="A373" s="23"/>
      <c r="B373" s="15"/>
      <c r="C373" s="11"/>
      <c r="D373" s="7" t="s">
        <v>22</v>
      </c>
      <c r="E373" s="42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7" t="s">
        <v>23</v>
      </c>
      <c r="E374" s="42"/>
      <c r="F374" s="43"/>
      <c r="G374" s="43"/>
      <c r="H374" s="43"/>
      <c r="I374" s="43"/>
      <c r="J374" s="43"/>
      <c r="K374" s="44"/>
      <c r="L374" s="43"/>
    </row>
    <row r="375" spans="1:12" ht="14.4" x14ac:dyDescent="0.3">
      <c r="A375" s="23"/>
      <c r="B375" s="15"/>
      <c r="C375" s="11"/>
      <c r="D375" s="7" t="s">
        <v>24</v>
      </c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7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7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3"/>
      <c r="B378" s="15"/>
      <c r="C378" s="11"/>
      <c r="D378" s="7"/>
      <c r="E378" s="42"/>
      <c r="F378" s="43"/>
      <c r="G378" s="43"/>
      <c r="H378" s="43"/>
      <c r="I378" s="43"/>
      <c r="J378" s="43"/>
      <c r="K378" s="44"/>
      <c r="L378" s="43"/>
    </row>
    <row r="379" spans="1:12" ht="14.4" x14ac:dyDescent="0.3">
      <c r="A379" s="23"/>
      <c r="B379" s="15"/>
      <c r="C379" s="11"/>
      <c r="D379" s="6"/>
      <c r="E379" s="42"/>
      <c r="F379" s="43"/>
      <c r="G379" s="43"/>
      <c r="H379" s="43"/>
      <c r="I379" s="43"/>
      <c r="J379" s="43"/>
      <c r="K379" s="44"/>
      <c r="L379" s="43"/>
    </row>
    <row r="380" spans="1:12" ht="14.4" x14ac:dyDescent="0.3">
      <c r="A380" s="23"/>
      <c r="B380" s="15"/>
      <c r="C380" s="11"/>
      <c r="D380" s="6"/>
      <c r="E380" s="42"/>
      <c r="F380" s="43"/>
      <c r="G380" s="43"/>
      <c r="H380" s="43"/>
      <c r="I380" s="43"/>
      <c r="J380" s="43"/>
      <c r="K380" s="44"/>
      <c r="L380" s="43"/>
    </row>
    <row r="381" spans="1:12" ht="14.4" x14ac:dyDescent="0.3">
      <c r="A381" s="24"/>
      <c r="B381" s="17"/>
      <c r="C381" s="8"/>
      <c r="D381" s="18" t="s">
        <v>33</v>
      </c>
      <c r="E381" s="9"/>
      <c r="F381" s="19">
        <f>SUM(F371:F380)</f>
        <v>0</v>
      </c>
      <c r="G381" s="19">
        <f>SUM(G371:G380)</f>
        <v>0</v>
      </c>
      <c r="H381" s="19">
        <f t="shared" ref="H381:I381" si="113">SUM(H371:H380)</f>
        <v>0</v>
      </c>
      <c r="I381" s="19">
        <f t="shared" si="113"/>
        <v>0</v>
      </c>
      <c r="J381" s="19">
        <f>SUM(J371:J380)</f>
        <v>0</v>
      </c>
      <c r="K381" s="25"/>
      <c r="L381" s="19">
        <f t="shared" ref="L381" si="114">SUM(L371:L380)</f>
        <v>0</v>
      </c>
    </row>
    <row r="382" spans="1:12" ht="14.4" x14ac:dyDescent="0.3">
      <c r="A382" s="26">
        <v>4</v>
      </c>
      <c r="B382" s="13">
        <f>B371</f>
        <v>1</v>
      </c>
      <c r="C382" s="10" t="s">
        <v>25</v>
      </c>
      <c r="D382" s="7" t="s">
        <v>26</v>
      </c>
      <c r="E382" s="42"/>
      <c r="F382" s="43"/>
      <c r="G382" s="43"/>
      <c r="H382" s="43"/>
      <c r="I382" s="43"/>
      <c r="J382" s="43"/>
      <c r="K382" s="44"/>
      <c r="L382" s="43"/>
    </row>
    <row r="383" spans="1:12" ht="14.4" x14ac:dyDescent="0.3">
      <c r="A383" s="23"/>
      <c r="B383" s="15"/>
      <c r="C383" s="11"/>
      <c r="D383" s="7" t="s">
        <v>27</v>
      </c>
      <c r="E383" s="42"/>
      <c r="F383" s="43"/>
      <c r="G383" s="43"/>
      <c r="H383" s="43"/>
      <c r="I383" s="43"/>
      <c r="J383" s="43"/>
      <c r="K383" s="44"/>
      <c r="L383" s="43"/>
    </row>
    <row r="384" spans="1:12" ht="14.4" x14ac:dyDescent="0.3">
      <c r="A384" s="23"/>
      <c r="B384" s="15"/>
      <c r="C384" s="11"/>
      <c r="D384" s="7" t="s">
        <v>28</v>
      </c>
      <c r="E384" s="42"/>
      <c r="F384" s="43"/>
      <c r="G384" s="43"/>
      <c r="H384" s="43"/>
      <c r="I384" s="43"/>
      <c r="J384" s="43"/>
      <c r="K384" s="44"/>
      <c r="L384" s="43"/>
    </row>
    <row r="385" spans="1:12" ht="14.4" x14ac:dyDescent="0.3">
      <c r="A385" s="23"/>
      <c r="B385" s="15"/>
      <c r="C385" s="11"/>
      <c r="D385" s="7" t="s">
        <v>29</v>
      </c>
      <c r="E385" s="42"/>
      <c r="F385" s="43"/>
      <c r="G385" s="43"/>
      <c r="H385" s="43"/>
      <c r="I385" s="43"/>
      <c r="J385" s="43"/>
      <c r="K385" s="44"/>
      <c r="L385" s="43"/>
    </row>
    <row r="386" spans="1:12" ht="14.4" x14ac:dyDescent="0.3">
      <c r="A386" s="23"/>
      <c r="B386" s="15"/>
      <c r="C386" s="11"/>
      <c r="D386" s="7" t="s">
        <v>30</v>
      </c>
      <c r="E386" s="42"/>
      <c r="F386" s="43"/>
      <c r="G386" s="43"/>
      <c r="H386" s="43"/>
      <c r="I386" s="43"/>
      <c r="J386" s="43"/>
      <c r="K386" s="44"/>
      <c r="L386" s="43"/>
    </row>
    <row r="387" spans="1:12" ht="14.4" x14ac:dyDescent="0.3">
      <c r="A387" s="23"/>
      <c r="B387" s="15"/>
      <c r="C387" s="11"/>
      <c r="D387" s="7" t="s">
        <v>31</v>
      </c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 t="s">
        <v>32</v>
      </c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7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7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3"/>
      <c r="B391" s="15"/>
      <c r="C391" s="11"/>
      <c r="D391" s="7"/>
      <c r="E391" s="42"/>
      <c r="F391" s="43"/>
      <c r="G391" s="43"/>
      <c r="H391" s="43"/>
      <c r="I391" s="43"/>
      <c r="J391" s="43"/>
      <c r="K391" s="44"/>
      <c r="L391" s="43"/>
    </row>
    <row r="392" spans="1:12" ht="14.4" x14ac:dyDescent="0.3">
      <c r="A392" s="23"/>
      <c r="B392" s="15"/>
      <c r="C392" s="11"/>
      <c r="D392" s="6"/>
      <c r="E392" s="42"/>
      <c r="F392" s="43"/>
      <c r="G392" s="43"/>
      <c r="H392" s="43"/>
      <c r="I392" s="43"/>
      <c r="J392" s="43"/>
      <c r="K392" s="44"/>
      <c r="L392" s="43"/>
    </row>
    <row r="393" spans="1:12" ht="14.4" x14ac:dyDescent="0.3">
      <c r="A393" s="23"/>
      <c r="B393" s="15"/>
      <c r="C393" s="11"/>
      <c r="D393" s="6"/>
      <c r="E393" s="42"/>
      <c r="F393" s="43"/>
      <c r="G393" s="43"/>
      <c r="H393" s="43"/>
      <c r="I393" s="43"/>
      <c r="J393" s="43"/>
      <c r="K393" s="44"/>
      <c r="L393" s="43"/>
    </row>
    <row r="394" spans="1:12" ht="14.4" x14ac:dyDescent="0.3">
      <c r="A394" s="24"/>
      <c r="B394" s="17"/>
      <c r="C394" s="8"/>
      <c r="D394" s="18" t="s">
        <v>33</v>
      </c>
      <c r="E394" s="9"/>
      <c r="F394" s="19">
        <f>SUM(F382:F393)</f>
        <v>0</v>
      </c>
      <c r="G394" s="19">
        <f t="shared" ref="G394:J394" si="115">SUM(G382:G393)</f>
        <v>0</v>
      </c>
      <c r="H394" s="19">
        <f t="shared" si="115"/>
        <v>0</v>
      </c>
      <c r="I394" s="19">
        <f t="shared" si="115"/>
        <v>0</v>
      </c>
      <c r="J394" s="19">
        <f t="shared" si="115"/>
        <v>0</v>
      </c>
      <c r="K394" s="25"/>
      <c r="L394" s="19">
        <f t="shared" ref="L394" si="116">SUM(L382:L393)</f>
        <v>0</v>
      </c>
    </row>
    <row r="395" spans="1:12" ht="15" thickBot="1" x14ac:dyDescent="0.3">
      <c r="A395" s="29">
        <f>A371</f>
        <v>4</v>
      </c>
      <c r="B395" s="30">
        <f>B371</f>
        <v>1</v>
      </c>
      <c r="C395" s="51" t="s">
        <v>4</v>
      </c>
      <c r="D395" s="52"/>
      <c r="E395" s="31"/>
      <c r="F395" s="32">
        <f>F381+F394</f>
        <v>0</v>
      </c>
      <c r="G395" s="32">
        <f t="shared" ref="G395:J395" si="117">G381+G394</f>
        <v>0</v>
      </c>
      <c r="H395" s="32">
        <f t="shared" si="117"/>
        <v>0</v>
      </c>
      <c r="I395" s="32">
        <f t="shared" si="117"/>
        <v>0</v>
      </c>
      <c r="J395" s="32">
        <f t="shared" si="117"/>
        <v>0</v>
      </c>
      <c r="K395" s="32"/>
      <c r="L395" s="32">
        <f t="shared" ref="L395" si="118">L381+L394</f>
        <v>0</v>
      </c>
    </row>
    <row r="396" spans="1:12" ht="14.4" x14ac:dyDescent="0.3">
      <c r="A396" s="14">
        <v>4</v>
      </c>
      <c r="B396" s="15">
        <v>2</v>
      </c>
      <c r="C396" s="22" t="s">
        <v>20</v>
      </c>
      <c r="D396" s="5" t="s">
        <v>21</v>
      </c>
      <c r="E396" s="39"/>
      <c r="F396" s="40"/>
      <c r="G396" s="40"/>
      <c r="H396" s="40"/>
      <c r="I396" s="40"/>
      <c r="J396" s="40"/>
      <c r="K396" s="41"/>
      <c r="L396" s="40"/>
    </row>
    <row r="397" spans="1:12" ht="14.4" x14ac:dyDescent="0.3">
      <c r="A397" s="14"/>
      <c r="B397" s="15"/>
      <c r="C397" s="11"/>
      <c r="D397" s="6"/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14"/>
      <c r="B398" s="15"/>
      <c r="C398" s="11"/>
      <c r="D398" s="7" t="s">
        <v>22</v>
      </c>
      <c r="E398" s="42"/>
      <c r="F398" s="43"/>
      <c r="G398" s="43"/>
      <c r="H398" s="43"/>
      <c r="I398" s="43"/>
      <c r="J398" s="43"/>
      <c r="K398" s="44"/>
      <c r="L398" s="43"/>
    </row>
    <row r="399" spans="1:12" ht="14.4" x14ac:dyDescent="0.3">
      <c r="A399" s="14"/>
      <c r="B399" s="15"/>
      <c r="C399" s="11"/>
      <c r="D399" s="7" t="s">
        <v>23</v>
      </c>
      <c r="E399" s="42"/>
      <c r="F399" s="43"/>
      <c r="G399" s="43"/>
      <c r="H399" s="43"/>
      <c r="I399" s="43"/>
      <c r="J399" s="43"/>
      <c r="K399" s="44"/>
      <c r="L399" s="43"/>
    </row>
    <row r="400" spans="1:12" ht="14.4" x14ac:dyDescent="0.3">
      <c r="A400" s="14"/>
      <c r="B400" s="15"/>
      <c r="C400" s="11"/>
      <c r="D400" s="7" t="s">
        <v>24</v>
      </c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14"/>
      <c r="B401" s="15"/>
      <c r="C401" s="11"/>
      <c r="D401" s="7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14"/>
      <c r="B402" s="15"/>
      <c r="C402" s="11"/>
      <c r="D402" s="7"/>
      <c r="E402" s="42"/>
      <c r="F402" s="43"/>
      <c r="G402" s="43"/>
      <c r="H402" s="43"/>
      <c r="I402" s="43"/>
      <c r="J402" s="43"/>
      <c r="K402" s="44"/>
      <c r="L402" s="43"/>
    </row>
    <row r="403" spans="1:12" ht="14.4" x14ac:dyDescent="0.3">
      <c r="A403" s="14"/>
      <c r="B403" s="15"/>
      <c r="C403" s="11"/>
      <c r="D403" s="7"/>
      <c r="E403" s="42"/>
      <c r="F403" s="43"/>
      <c r="G403" s="43"/>
      <c r="H403" s="43"/>
      <c r="I403" s="43"/>
      <c r="J403" s="43"/>
      <c r="K403" s="44"/>
      <c r="L403" s="43"/>
    </row>
    <row r="404" spans="1:12" ht="14.4" x14ac:dyDescent="0.3">
      <c r="A404" s="14"/>
      <c r="B404" s="15"/>
      <c r="C404" s="11"/>
      <c r="D404" s="6"/>
      <c r="E404" s="42"/>
      <c r="F404" s="43"/>
      <c r="G404" s="43"/>
      <c r="H404" s="43"/>
      <c r="I404" s="43"/>
      <c r="J404" s="43"/>
      <c r="K404" s="44"/>
      <c r="L404" s="43"/>
    </row>
    <row r="405" spans="1:12" ht="14.4" x14ac:dyDescent="0.3">
      <c r="A405" s="14"/>
      <c r="B405" s="15"/>
      <c r="C405" s="11"/>
      <c r="D405" s="6"/>
      <c r="E405" s="42"/>
      <c r="F405" s="43"/>
      <c r="G405" s="43"/>
      <c r="H405" s="43"/>
      <c r="I405" s="43"/>
      <c r="J405" s="43"/>
      <c r="K405" s="44"/>
      <c r="L405" s="43"/>
    </row>
    <row r="406" spans="1:12" ht="14.4" x14ac:dyDescent="0.3">
      <c r="A406" s="16"/>
      <c r="B406" s="17"/>
      <c r="C406" s="8"/>
      <c r="D406" s="18" t="s">
        <v>33</v>
      </c>
      <c r="E406" s="9"/>
      <c r="F406" s="19">
        <f>SUM(F396:F405)</f>
        <v>0</v>
      </c>
      <c r="G406" s="19">
        <f t="shared" ref="G406:J406" si="119">SUM(G396:G405)</f>
        <v>0</v>
      </c>
      <c r="H406" s="19">
        <f t="shared" si="119"/>
        <v>0</v>
      </c>
      <c r="I406" s="19">
        <f t="shared" si="119"/>
        <v>0</v>
      </c>
      <c r="J406" s="19">
        <f t="shared" si="119"/>
        <v>0</v>
      </c>
      <c r="K406" s="25"/>
      <c r="L406" s="19">
        <f t="shared" ref="L406" si="120">SUM(L396:L405)</f>
        <v>0</v>
      </c>
    </row>
    <row r="407" spans="1:12" ht="14.4" x14ac:dyDescent="0.3">
      <c r="A407" s="13">
        <v>4</v>
      </c>
      <c r="B407" s="13">
        <f>B396</f>
        <v>2</v>
      </c>
      <c r="C407" s="10" t="s">
        <v>25</v>
      </c>
      <c r="D407" s="7" t="s">
        <v>26</v>
      </c>
      <c r="E407" s="42"/>
      <c r="F407" s="43"/>
      <c r="G407" s="43"/>
      <c r="H407" s="43"/>
      <c r="I407" s="43"/>
      <c r="J407" s="43"/>
      <c r="K407" s="44"/>
      <c r="L407" s="43"/>
    </row>
    <row r="408" spans="1:12" ht="14.4" x14ac:dyDescent="0.3">
      <c r="A408" s="14"/>
      <c r="B408" s="15"/>
      <c r="C408" s="11"/>
      <c r="D408" s="7" t="s">
        <v>27</v>
      </c>
      <c r="E408" s="42"/>
      <c r="F408" s="43"/>
      <c r="G408" s="43"/>
      <c r="H408" s="43"/>
      <c r="I408" s="43"/>
      <c r="J408" s="43"/>
      <c r="K408" s="44"/>
      <c r="L408" s="43"/>
    </row>
    <row r="409" spans="1:12" ht="14.4" x14ac:dyDescent="0.3">
      <c r="A409" s="14"/>
      <c r="B409" s="15"/>
      <c r="C409" s="11"/>
      <c r="D409" s="7" t="s">
        <v>28</v>
      </c>
      <c r="E409" s="42"/>
      <c r="F409" s="43"/>
      <c r="G409" s="43"/>
      <c r="H409" s="43"/>
      <c r="I409" s="43"/>
      <c r="J409" s="43"/>
      <c r="K409" s="44"/>
      <c r="L409" s="43"/>
    </row>
    <row r="410" spans="1:12" ht="14.4" x14ac:dyDescent="0.3">
      <c r="A410" s="14"/>
      <c r="B410" s="15"/>
      <c r="C410" s="11"/>
      <c r="D410" s="7" t="s">
        <v>29</v>
      </c>
      <c r="E410" s="42"/>
      <c r="F410" s="43"/>
      <c r="G410" s="43"/>
      <c r="H410" s="43"/>
      <c r="I410" s="43"/>
      <c r="J410" s="43"/>
      <c r="K410" s="44"/>
      <c r="L410" s="43"/>
    </row>
    <row r="411" spans="1:12" ht="14.4" x14ac:dyDescent="0.3">
      <c r="A411" s="14"/>
      <c r="B411" s="15"/>
      <c r="C411" s="11"/>
      <c r="D411" s="7" t="s">
        <v>30</v>
      </c>
      <c r="E411" s="42"/>
      <c r="F411" s="43"/>
      <c r="G411" s="43"/>
      <c r="H411" s="43"/>
      <c r="I411" s="43"/>
      <c r="J411" s="43"/>
      <c r="K411" s="44"/>
      <c r="L411" s="43"/>
    </row>
    <row r="412" spans="1:12" ht="14.4" x14ac:dyDescent="0.3">
      <c r="A412" s="14"/>
      <c r="B412" s="15"/>
      <c r="C412" s="11"/>
      <c r="D412" s="7" t="s">
        <v>31</v>
      </c>
      <c r="E412" s="42"/>
      <c r="F412" s="43"/>
      <c r="G412" s="43"/>
      <c r="H412" s="43"/>
      <c r="I412" s="43"/>
      <c r="J412" s="43"/>
      <c r="K412" s="44"/>
      <c r="L412" s="43"/>
    </row>
    <row r="413" spans="1:12" ht="14.4" x14ac:dyDescent="0.3">
      <c r="A413" s="14"/>
      <c r="B413" s="15"/>
      <c r="C413" s="11"/>
      <c r="D413" s="7" t="s">
        <v>32</v>
      </c>
      <c r="E413" s="42"/>
      <c r="F413" s="43"/>
      <c r="G413" s="43"/>
      <c r="H413" s="43"/>
      <c r="I413" s="43"/>
      <c r="J413" s="43"/>
      <c r="K413" s="44"/>
      <c r="L413" s="43"/>
    </row>
    <row r="414" spans="1:12" ht="14.4" x14ac:dyDescent="0.3">
      <c r="A414" s="14"/>
      <c r="B414" s="15"/>
      <c r="C414" s="11"/>
      <c r="D414" s="7"/>
      <c r="E414" s="42"/>
      <c r="F414" s="43"/>
      <c r="G414" s="43"/>
      <c r="H414" s="43"/>
      <c r="I414" s="43"/>
      <c r="J414" s="43"/>
      <c r="K414" s="44"/>
      <c r="L414" s="43"/>
    </row>
    <row r="415" spans="1:12" ht="14.4" x14ac:dyDescent="0.3">
      <c r="A415" s="14"/>
      <c r="B415" s="15"/>
      <c r="C415" s="11"/>
      <c r="D415" s="7"/>
      <c r="E415" s="42"/>
      <c r="F415" s="43"/>
      <c r="G415" s="43"/>
      <c r="H415" s="43"/>
      <c r="I415" s="43"/>
      <c r="J415" s="43"/>
      <c r="K415" s="44"/>
      <c r="L415" s="43"/>
    </row>
    <row r="416" spans="1:12" ht="14.4" x14ac:dyDescent="0.3">
      <c r="A416" s="14"/>
      <c r="B416" s="15"/>
      <c r="C416" s="11"/>
      <c r="D416" s="7"/>
      <c r="E416" s="42"/>
      <c r="F416" s="43"/>
      <c r="G416" s="43"/>
      <c r="H416" s="43"/>
      <c r="I416" s="43"/>
      <c r="J416" s="43"/>
      <c r="K416" s="44"/>
      <c r="L416" s="43"/>
    </row>
    <row r="417" spans="1:12" ht="14.4" x14ac:dyDescent="0.3">
      <c r="A417" s="14"/>
      <c r="B417" s="15"/>
      <c r="C417" s="11"/>
      <c r="D417" s="6"/>
      <c r="E417" s="42"/>
      <c r="F417" s="43"/>
      <c r="G417" s="43"/>
      <c r="H417" s="43"/>
      <c r="I417" s="43"/>
      <c r="J417" s="43"/>
      <c r="K417" s="44"/>
      <c r="L417" s="43"/>
    </row>
    <row r="418" spans="1:12" ht="14.4" x14ac:dyDescent="0.3">
      <c r="A418" s="14"/>
      <c r="B418" s="15"/>
      <c r="C418" s="11"/>
      <c r="D418" s="6"/>
      <c r="E418" s="42"/>
      <c r="F418" s="43"/>
      <c r="G418" s="43"/>
      <c r="H418" s="43"/>
      <c r="I418" s="43"/>
      <c r="J418" s="43"/>
      <c r="K418" s="44"/>
      <c r="L418" s="43"/>
    </row>
    <row r="419" spans="1:12" ht="14.4" x14ac:dyDescent="0.3">
      <c r="A419" s="16"/>
      <c r="B419" s="17"/>
      <c r="C419" s="8"/>
      <c r="D419" s="18" t="s">
        <v>33</v>
      </c>
      <c r="E419" s="9"/>
      <c r="F419" s="19">
        <f>SUM(F407:F418)</f>
        <v>0</v>
      </c>
      <c r="G419" s="19">
        <f t="shared" ref="G419:J419" si="121">SUM(G407:G418)</f>
        <v>0</v>
      </c>
      <c r="H419" s="19">
        <f t="shared" si="121"/>
        <v>0</v>
      </c>
      <c r="I419" s="19">
        <f t="shared" si="121"/>
        <v>0</v>
      </c>
      <c r="J419" s="19">
        <f t="shared" si="121"/>
        <v>0</v>
      </c>
      <c r="K419" s="25"/>
      <c r="L419" s="19">
        <f t="shared" ref="L419" si="122">SUM(L407:L418)</f>
        <v>0</v>
      </c>
    </row>
    <row r="420" spans="1:12" ht="15" thickBot="1" x14ac:dyDescent="0.3">
      <c r="A420" s="33">
        <f>A396</f>
        <v>4</v>
      </c>
      <c r="B420" s="33">
        <f>B396</f>
        <v>2</v>
      </c>
      <c r="C420" s="51" t="s">
        <v>4</v>
      </c>
      <c r="D420" s="52"/>
      <c r="E420" s="31"/>
      <c r="F420" s="32">
        <f>F406+F419</f>
        <v>0</v>
      </c>
      <c r="G420" s="32">
        <f t="shared" ref="G420:J420" si="123">G406+G419</f>
        <v>0</v>
      </c>
      <c r="H420" s="32">
        <f t="shared" si="123"/>
        <v>0</v>
      </c>
      <c r="I420" s="32">
        <f t="shared" si="123"/>
        <v>0</v>
      </c>
      <c r="J420" s="32">
        <f t="shared" si="123"/>
        <v>0</v>
      </c>
      <c r="K420" s="32"/>
      <c r="L420" s="32">
        <f t="shared" ref="L420" si="124">L406+L419</f>
        <v>0</v>
      </c>
    </row>
    <row r="421" spans="1:12" ht="14.4" x14ac:dyDescent="0.3">
      <c r="A421" s="20">
        <v>4</v>
      </c>
      <c r="B421" s="21">
        <v>3</v>
      </c>
      <c r="C421" s="22" t="s">
        <v>20</v>
      </c>
      <c r="D421" s="5" t="s">
        <v>21</v>
      </c>
      <c r="E421" s="39"/>
      <c r="F421" s="40"/>
      <c r="G421" s="40"/>
      <c r="H421" s="40"/>
      <c r="I421" s="40"/>
      <c r="J421" s="40"/>
      <c r="K421" s="41"/>
      <c r="L421" s="40"/>
    </row>
    <row r="422" spans="1:12" ht="14.4" x14ac:dyDescent="0.3">
      <c r="A422" s="23"/>
      <c r="B422" s="15"/>
      <c r="C422" s="11"/>
      <c r="D422" s="6"/>
      <c r="E422" s="42"/>
      <c r="F422" s="43"/>
      <c r="G422" s="43"/>
      <c r="H422" s="43"/>
      <c r="I422" s="43"/>
      <c r="J422" s="43"/>
      <c r="K422" s="44"/>
      <c r="L422" s="43"/>
    </row>
    <row r="423" spans="1:12" ht="14.4" x14ac:dyDescent="0.3">
      <c r="A423" s="23"/>
      <c r="B423" s="15"/>
      <c r="C423" s="11"/>
      <c r="D423" s="7" t="s">
        <v>22</v>
      </c>
      <c r="E423" s="42"/>
      <c r="F423" s="43"/>
      <c r="G423" s="43"/>
      <c r="H423" s="43"/>
      <c r="I423" s="43"/>
      <c r="J423" s="43"/>
      <c r="K423" s="44"/>
      <c r="L423" s="43"/>
    </row>
    <row r="424" spans="1:12" ht="15.75" customHeight="1" x14ac:dyDescent="0.3">
      <c r="A424" s="23"/>
      <c r="B424" s="15"/>
      <c r="C424" s="11"/>
      <c r="D424" s="7" t="s">
        <v>23</v>
      </c>
      <c r="E424" s="42"/>
      <c r="F424" s="43"/>
      <c r="G424" s="43"/>
      <c r="H424" s="43"/>
      <c r="I424" s="43"/>
      <c r="J424" s="43"/>
      <c r="K424" s="44"/>
      <c r="L424" s="43"/>
    </row>
    <row r="425" spans="1:12" ht="14.4" x14ac:dyDescent="0.3">
      <c r="A425" s="23"/>
      <c r="B425" s="15"/>
      <c r="C425" s="11"/>
      <c r="D425" s="7" t="s">
        <v>24</v>
      </c>
      <c r="E425" s="42"/>
      <c r="F425" s="43"/>
      <c r="G425" s="43"/>
      <c r="H425" s="43"/>
      <c r="I425" s="43"/>
      <c r="J425" s="43"/>
      <c r="K425" s="44"/>
      <c r="L425" s="43"/>
    </row>
    <row r="426" spans="1:12" ht="14.4" x14ac:dyDescent="0.3">
      <c r="A426" s="23"/>
      <c r="B426" s="15"/>
      <c r="C426" s="11"/>
      <c r="D426" s="7"/>
      <c r="E426" s="42"/>
      <c r="F426" s="43"/>
      <c r="G426" s="43"/>
      <c r="H426" s="43"/>
      <c r="I426" s="43"/>
      <c r="J426" s="43"/>
      <c r="K426" s="44"/>
      <c r="L426" s="43"/>
    </row>
    <row r="427" spans="1:12" ht="14.4" x14ac:dyDescent="0.3">
      <c r="A427" s="23"/>
      <c r="B427" s="15"/>
      <c r="C427" s="11"/>
      <c r="D427" s="6"/>
      <c r="E427" s="42"/>
      <c r="F427" s="43"/>
      <c r="G427" s="43"/>
      <c r="H427" s="43"/>
      <c r="I427" s="43"/>
      <c r="J427" s="43"/>
      <c r="K427" s="44"/>
      <c r="L427" s="43"/>
    </row>
    <row r="428" spans="1:12" ht="14.4" x14ac:dyDescent="0.3">
      <c r="A428" s="23"/>
      <c r="B428" s="15"/>
      <c r="C428" s="11"/>
      <c r="D428" s="6"/>
      <c r="E428" s="42"/>
      <c r="F428" s="43"/>
      <c r="G428" s="43"/>
      <c r="H428" s="43"/>
      <c r="I428" s="43"/>
      <c r="J428" s="43"/>
      <c r="K428" s="44"/>
      <c r="L428" s="43"/>
    </row>
    <row r="429" spans="1:12" ht="14.4" x14ac:dyDescent="0.3">
      <c r="A429" s="24"/>
      <c r="B429" s="17"/>
      <c r="C429" s="8"/>
      <c r="D429" s="18" t="s">
        <v>33</v>
      </c>
      <c r="E429" s="9"/>
      <c r="F429" s="19">
        <f>SUM(F421:F428)</f>
        <v>0</v>
      </c>
      <c r="G429" s="19">
        <f t="shared" ref="G429:J429" si="125">SUM(G421:G428)</f>
        <v>0</v>
      </c>
      <c r="H429" s="19">
        <f t="shared" si="125"/>
        <v>0</v>
      </c>
      <c r="I429" s="19">
        <f t="shared" si="125"/>
        <v>0</v>
      </c>
      <c r="J429" s="19">
        <f t="shared" si="125"/>
        <v>0</v>
      </c>
      <c r="K429" s="25"/>
      <c r="L429" s="19">
        <f t="shared" ref="L429" si="126">SUM(L421:L428)</f>
        <v>0</v>
      </c>
    </row>
    <row r="430" spans="1:12" ht="14.4" x14ac:dyDescent="0.3">
      <c r="A430" s="26">
        <v>4</v>
      </c>
      <c r="B430" s="13">
        <f>B421</f>
        <v>3</v>
      </c>
      <c r="C430" s="10" t="s">
        <v>25</v>
      </c>
      <c r="D430" s="7" t="s">
        <v>26</v>
      </c>
      <c r="E430" s="42"/>
      <c r="F430" s="43"/>
      <c r="G430" s="43"/>
      <c r="H430" s="43"/>
      <c r="I430" s="43"/>
      <c r="J430" s="43"/>
      <c r="K430" s="44"/>
      <c r="L430" s="43"/>
    </row>
    <row r="431" spans="1:12" ht="14.4" x14ac:dyDescent="0.3">
      <c r="A431" s="23"/>
      <c r="B431" s="15"/>
      <c r="C431" s="11"/>
      <c r="D431" s="7" t="s">
        <v>27</v>
      </c>
      <c r="E431" s="42"/>
      <c r="F431" s="43"/>
      <c r="G431" s="43"/>
      <c r="H431" s="43"/>
      <c r="I431" s="43"/>
      <c r="J431" s="43"/>
      <c r="K431" s="44"/>
      <c r="L431" s="43"/>
    </row>
    <row r="432" spans="1:12" ht="14.4" x14ac:dyDescent="0.3">
      <c r="A432" s="23"/>
      <c r="B432" s="15"/>
      <c r="C432" s="11"/>
      <c r="D432" s="7" t="s">
        <v>28</v>
      </c>
      <c r="E432" s="42"/>
      <c r="F432" s="43"/>
      <c r="G432" s="43"/>
      <c r="H432" s="43"/>
      <c r="I432" s="43"/>
      <c r="J432" s="43"/>
      <c r="K432" s="44"/>
      <c r="L432" s="43"/>
    </row>
    <row r="433" spans="1:12" ht="14.4" x14ac:dyDescent="0.3">
      <c r="A433" s="23"/>
      <c r="B433" s="15"/>
      <c r="C433" s="11"/>
      <c r="D433" s="7" t="s">
        <v>29</v>
      </c>
      <c r="E433" s="42"/>
      <c r="F433" s="43"/>
      <c r="G433" s="43"/>
      <c r="H433" s="43"/>
      <c r="I433" s="43"/>
      <c r="J433" s="43"/>
      <c r="K433" s="44"/>
      <c r="L433" s="43"/>
    </row>
    <row r="434" spans="1:12" ht="14.4" x14ac:dyDescent="0.3">
      <c r="A434" s="23"/>
      <c r="B434" s="15"/>
      <c r="C434" s="11"/>
      <c r="D434" s="7" t="s">
        <v>30</v>
      </c>
      <c r="E434" s="42"/>
      <c r="F434" s="43"/>
      <c r="G434" s="43"/>
      <c r="H434" s="43"/>
      <c r="I434" s="43"/>
      <c r="J434" s="43"/>
      <c r="K434" s="44"/>
      <c r="L434" s="43"/>
    </row>
    <row r="435" spans="1:12" ht="14.4" x14ac:dyDescent="0.3">
      <c r="A435" s="23"/>
      <c r="B435" s="15"/>
      <c r="C435" s="11"/>
      <c r="D435" s="7" t="s">
        <v>31</v>
      </c>
      <c r="E435" s="42"/>
      <c r="F435" s="43"/>
      <c r="G435" s="43"/>
      <c r="H435" s="43"/>
      <c r="I435" s="43"/>
      <c r="J435" s="43"/>
      <c r="K435" s="44"/>
      <c r="L435" s="43"/>
    </row>
    <row r="436" spans="1:12" ht="14.4" x14ac:dyDescent="0.3">
      <c r="A436" s="23"/>
      <c r="B436" s="15"/>
      <c r="C436" s="11"/>
      <c r="D436" s="7" t="s">
        <v>32</v>
      </c>
      <c r="E436" s="42"/>
      <c r="F436" s="43"/>
      <c r="G436" s="43"/>
      <c r="H436" s="43"/>
      <c r="I436" s="43"/>
      <c r="J436" s="43"/>
      <c r="K436" s="44"/>
      <c r="L436" s="43"/>
    </row>
    <row r="437" spans="1:12" ht="14.4" x14ac:dyDescent="0.3">
      <c r="A437" s="23"/>
      <c r="B437" s="15"/>
      <c r="C437" s="11"/>
      <c r="D437" s="7"/>
      <c r="E437" s="42"/>
      <c r="F437" s="43"/>
      <c r="G437" s="43"/>
      <c r="H437" s="43"/>
      <c r="I437" s="43"/>
      <c r="J437" s="43"/>
      <c r="K437" s="44"/>
      <c r="L437" s="43"/>
    </row>
    <row r="438" spans="1:12" ht="14.4" x14ac:dyDescent="0.3">
      <c r="A438" s="23"/>
      <c r="B438" s="15"/>
      <c r="C438" s="11"/>
      <c r="D438" s="7"/>
      <c r="E438" s="42"/>
      <c r="F438" s="43"/>
      <c r="G438" s="43"/>
      <c r="H438" s="43"/>
      <c r="I438" s="43"/>
      <c r="J438" s="43"/>
      <c r="K438" s="44"/>
      <c r="L438" s="43"/>
    </row>
    <row r="439" spans="1:12" ht="14.4" x14ac:dyDescent="0.3">
      <c r="A439" s="23"/>
      <c r="B439" s="15"/>
      <c r="C439" s="11"/>
      <c r="D439" s="7"/>
      <c r="E439" s="42"/>
      <c r="F439" s="43"/>
      <c r="G439" s="43"/>
      <c r="H439" s="43"/>
      <c r="I439" s="43"/>
      <c r="J439" s="43"/>
      <c r="K439" s="44"/>
      <c r="L439" s="43"/>
    </row>
    <row r="440" spans="1:12" ht="14.4" x14ac:dyDescent="0.3">
      <c r="A440" s="23"/>
      <c r="B440" s="15"/>
      <c r="C440" s="11"/>
      <c r="D440" s="6"/>
      <c r="E440" s="42"/>
      <c r="F440" s="43"/>
      <c r="G440" s="43"/>
      <c r="H440" s="43"/>
      <c r="I440" s="43"/>
      <c r="J440" s="43"/>
      <c r="K440" s="44"/>
      <c r="L440" s="43"/>
    </row>
    <row r="441" spans="1:12" ht="14.4" x14ac:dyDescent="0.3">
      <c r="A441" s="23"/>
      <c r="B441" s="15"/>
      <c r="C441" s="11"/>
      <c r="D441" s="6"/>
      <c r="E441" s="42"/>
      <c r="F441" s="43"/>
      <c r="G441" s="43"/>
      <c r="H441" s="43"/>
      <c r="I441" s="43"/>
      <c r="J441" s="43"/>
      <c r="K441" s="44"/>
      <c r="L441" s="43"/>
    </row>
    <row r="442" spans="1:12" ht="14.4" x14ac:dyDescent="0.3">
      <c r="A442" s="24"/>
      <c r="B442" s="17"/>
      <c r="C442" s="8"/>
      <c r="D442" s="18" t="s">
        <v>33</v>
      </c>
      <c r="E442" s="9"/>
      <c r="F442" s="19">
        <f>SUM(F430:F441)</f>
        <v>0</v>
      </c>
      <c r="G442" s="19">
        <f t="shared" ref="G442:J442" si="127">SUM(G430:G441)</f>
        <v>0</v>
      </c>
      <c r="H442" s="19">
        <f t="shared" si="127"/>
        <v>0</v>
      </c>
      <c r="I442" s="19">
        <f t="shared" si="127"/>
        <v>0</v>
      </c>
      <c r="J442" s="19">
        <f t="shared" si="127"/>
        <v>0</v>
      </c>
      <c r="K442" s="25"/>
      <c r="L442" s="19">
        <f t="shared" ref="L442" si="128">SUM(L430:L441)</f>
        <v>0</v>
      </c>
    </row>
    <row r="443" spans="1:12" ht="15" thickBot="1" x14ac:dyDescent="0.3">
      <c r="A443" s="29">
        <f>A421</f>
        <v>4</v>
      </c>
      <c r="B443" s="30">
        <f>B421</f>
        <v>3</v>
      </c>
      <c r="C443" s="51" t="s">
        <v>4</v>
      </c>
      <c r="D443" s="52"/>
      <c r="E443" s="31"/>
      <c r="F443" s="32">
        <f>F429+F442</f>
        <v>0</v>
      </c>
      <c r="G443" s="32">
        <f t="shared" ref="G443:J443" si="129">G429+G442</f>
        <v>0</v>
      </c>
      <c r="H443" s="32">
        <f t="shared" si="129"/>
        <v>0</v>
      </c>
      <c r="I443" s="32">
        <f t="shared" si="129"/>
        <v>0</v>
      </c>
      <c r="J443" s="32">
        <f t="shared" si="129"/>
        <v>0</v>
      </c>
      <c r="K443" s="32"/>
      <c r="L443" s="32">
        <f t="shared" ref="L443" si="130">L429+L442</f>
        <v>0</v>
      </c>
    </row>
    <row r="444" spans="1:12" ht="14.4" x14ac:dyDescent="0.3">
      <c r="A444" s="20">
        <v>4</v>
      </c>
      <c r="B444" s="21">
        <v>4</v>
      </c>
      <c r="C444" s="22" t="s">
        <v>20</v>
      </c>
      <c r="D444" s="5" t="s">
        <v>21</v>
      </c>
      <c r="E444" s="39"/>
      <c r="F444" s="40"/>
      <c r="G444" s="40"/>
      <c r="H444" s="40"/>
      <c r="I444" s="40"/>
      <c r="J444" s="40"/>
      <c r="K444" s="41"/>
      <c r="L444" s="40"/>
    </row>
    <row r="445" spans="1:12" ht="14.4" x14ac:dyDescent="0.3">
      <c r="A445" s="23"/>
      <c r="B445" s="15"/>
      <c r="C445" s="11"/>
      <c r="D445" s="6"/>
      <c r="E445" s="42"/>
      <c r="F445" s="43"/>
      <c r="G445" s="43"/>
      <c r="H445" s="43"/>
      <c r="I445" s="43"/>
      <c r="J445" s="43"/>
      <c r="K445" s="44"/>
      <c r="L445" s="43"/>
    </row>
    <row r="446" spans="1:12" ht="14.4" x14ac:dyDescent="0.3">
      <c r="A446" s="23"/>
      <c r="B446" s="15"/>
      <c r="C446" s="11"/>
      <c r="D446" s="7" t="s">
        <v>22</v>
      </c>
      <c r="E446" s="42"/>
      <c r="F446" s="43"/>
      <c r="G446" s="43"/>
      <c r="H446" s="43"/>
      <c r="I446" s="43"/>
      <c r="J446" s="43"/>
      <c r="K446" s="44"/>
      <c r="L446" s="43"/>
    </row>
    <row r="447" spans="1:12" ht="14.4" x14ac:dyDescent="0.3">
      <c r="A447" s="23"/>
      <c r="B447" s="15"/>
      <c r="C447" s="11"/>
      <c r="D447" s="7" t="s">
        <v>23</v>
      </c>
      <c r="E447" s="42"/>
      <c r="F447" s="43"/>
      <c r="G447" s="43"/>
      <c r="H447" s="43"/>
      <c r="I447" s="43"/>
      <c r="J447" s="43"/>
      <c r="K447" s="44"/>
      <c r="L447" s="43"/>
    </row>
    <row r="448" spans="1:12" ht="14.4" x14ac:dyDescent="0.3">
      <c r="A448" s="23"/>
      <c r="B448" s="15"/>
      <c r="C448" s="11"/>
      <c r="D448" s="7" t="s">
        <v>24</v>
      </c>
      <c r="E448" s="42"/>
      <c r="F448" s="43"/>
      <c r="G448" s="43"/>
      <c r="H448" s="43"/>
      <c r="I448" s="43"/>
      <c r="J448" s="43"/>
      <c r="K448" s="44"/>
      <c r="L448" s="43"/>
    </row>
    <row r="449" spans="1:12" ht="14.4" x14ac:dyDescent="0.3">
      <c r="A449" s="23"/>
      <c r="B449" s="15"/>
      <c r="C449" s="11"/>
      <c r="D449" s="7"/>
      <c r="E449" s="42"/>
      <c r="F449" s="43"/>
      <c r="G449" s="43"/>
      <c r="H449" s="43"/>
      <c r="I449" s="43"/>
      <c r="J449" s="43"/>
      <c r="K449" s="44"/>
      <c r="L449" s="43"/>
    </row>
    <row r="450" spans="1:12" ht="14.4" x14ac:dyDescent="0.3">
      <c r="A450" s="23"/>
      <c r="B450" s="15"/>
      <c r="C450" s="11"/>
      <c r="D450" s="7"/>
      <c r="E450" s="42"/>
      <c r="F450" s="43"/>
      <c r="G450" s="43"/>
      <c r="H450" s="43"/>
      <c r="I450" s="43"/>
      <c r="J450" s="43"/>
      <c r="K450" s="44"/>
      <c r="L450" s="43"/>
    </row>
    <row r="451" spans="1:12" ht="14.4" x14ac:dyDescent="0.3">
      <c r="A451" s="23"/>
      <c r="B451" s="15"/>
      <c r="C451" s="11"/>
      <c r="D451" s="7"/>
      <c r="E451" s="42"/>
      <c r="F451" s="43"/>
      <c r="G451" s="43"/>
      <c r="H451" s="43"/>
      <c r="I451" s="43"/>
      <c r="J451" s="43"/>
      <c r="K451" s="44"/>
      <c r="L451" s="43"/>
    </row>
    <row r="452" spans="1:12" ht="14.4" x14ac:dyDescent="0.3">
      <c r="A452" s="23"/>
      <c r="B452" s="15"/>
      <c r="C452" s="11"/>
      <c r="D452" s="6"/>
      <c r="E452" s="42"/>
      <c r="F452" s="43"/>
      <c r="G452" s="43"/>
      <c r="H452" s="43"/>
      <c r="I452" s="43"/>
      <c r="J452" s="43"/>
      <c r="K452" s="44"/>
      <c r="L452" s="43"/>
    </row>
    <row r="453" spans="1:12" ht="14.4" x14ac:dyDescent="0.3">
      <c r="A453" s="23"/>
      <c r="B453" s="15"/>
      <c r="C453" s="11"/>
      <c r="D453" s="6"/>
      <c r="E453" s="42"/>
      <c r="F453" s="43"/>
      <c r="G453" s="43"/>
      <c r="H453" s="43"/>
      <c r="I453" s="43"/>
      <c r="J453" s="43"/>
      <c r="K453" s="44"/>
      <c r="L453" s="43"/>
    </row>
    <row r="454" spans="1:12" ht="14.4" x14ac:dyDescent="0.3">
      <c r="A454" s="24"/>
      <c r="B454" s="17"/>
      <c r="C454" s="8"/>
      <c r="D454" s="18" t="s">
        <v>33</v>
      </c>
      <c r="E454" s="9"/>
      <c r="F454" s="19">
        <f>SUM(F444:F453)</f>
        <v>0</v>
      </c>
      <c r="G454" s="19">
        <f t="shared" ref="G454:J454" si="131">SUM(G444:G453)</f>
        <v>0</v>
      </c>
      <c r="H454" s="19">
        <f t="shared" si="131"/>
        <v>0</v>
      </c>
      <c r="I454" s="19">
        <f t="shared" si="131"/>
        <v>0</v>
      </c>
      <c r="J454" s="19">
        <f t="shared" si="131"/>
        <v>0</v>
      </c>
      <c r="K454" s="25"/>
      <c r="L454" s="19">
        <f t="shared" ref="L454" si="132">SUM(L444:L453)</f>
        <v>0</v>
      </c>
    </row>
    <row r="455" spans="1:12" ht="14.4" x14ac:dyDescent="0.3">
      <c r="A455" s="26">
        <v>4</v>
      </c>
      <c r="B455" s="13">
        <f>B444</f>
        <v>4</v>
      </c>
      <c r="C455" s="10" t="s">
        <v>25</v>
      </c>
      <c r="D455" s="7" t="s">
        <v>26</v>
      </c>
      <c r="E455" s="42"/>
      <c r="F455" s="43"/>
      <c r="G455" s="43"/>
      <c r="H455" s="43"/>
      <c r="I455" s="43"/>
      <c r="J455" s="43"/>
      <c r="K455" s="44"/>
      <c r="L455" s="43"/>
    </row>
    <row r="456" spans="1:12" ht="14.4" x14ac:dyDescent="0.3">
      <c r="A456" s="23"/>
      <c r="B456" s="15"/>
      <c r="C456" s="11"/>
      <c r="D456" s="7" t="s">
        <v>27</v>
      </c>
      <c r="E456" s="42"/>
      <c r="F456" s="43"/>
      <c r="G456" s="43"/>
      <c r="H456" s="43"/>
      <c r="I456" s="43"/>
      <c r="J456" s="43"/>
      <c r="K456" s="44"/>
      <c r="L456" s="43"/>
    </row>
    <row r="457" spans="1:12" ht="14.4" x14ac:dyDescent="0.3">
      <c r="A457" s="23"/>
      <c r="B457" s="15"/>
      <c r="C457" s="11"/>
      <c r="D457" s="7" t="s">
        <v>28</v>
      </c>
      <c r="E457" s="42"/>
      <c r="F457" s="43"/>
      <c r="G457" s="43"/>
      <c r="H457" s="43"/>
      <c r="I457" s="43"/>
      <c r="J457" s="43"/>
      <c r="K457" s="44"/>
      <c r="L457" s="43"/>
    </row>
    <row r="458" spans="1:12" ht="14.4" x14ac:dyDescent="0.3">
      <c r="A458" s="23"/>
      <c r="B458" s="15"/>
      <c r="C458" s="11"/>
      <c r="D458" s="7" t="s">
        <v>29</v>
      </c>
      <c r="E458" s="42"/>
      <c r="F458" s="43"/>
      <c r="G458" s="43"/>
      <c r="H458" s="43"/>
      <c r="I458" s="43"/>
      <c r="J458" s="43"/>
      <c r="K458" s="44"/>
      <c r="L458" s="43"/>
    </row>
    <row r="459" spans="1:12" ht="14.4" x14ac:dyDescent="0.3">
      <c r="A459" s="23"/>
      <c r="B459" s="15"/>
      <c r="C459" s="11"/>
      <c r="D459" s="7" t="s">
        <v>30</v>
      </c>
      <c r="E459" s="42"/>
      <c r="F459" s="43"/>
      <c r="G459" s="43"/>
      <c r="H459" s="43"/>
      <c r="I459" s="43"/>
      <c r="J459" s="43"/>
      <c r="K459" s="44"/>
      <c r="L459" s="43"/>
    </row>
    <row r="460" spans="1:12" ht="14.4" x14ac:dyDescent="0.3">
      <c r="A460" s="23"/>
      <c r="B460" s="15"/>
      <c r="C460" s="11"/>
      <c r="D460" s="7" t="s">
        <v>31</v>
      </c>
      <c r="E460" s="42"/>
      <c r="F460" s="43"/>
      <c r="G460" s="43"/>
      <c r="H460" s="43"/>
      <c r="I460" s="43"/>
      <c r="J460" s="43"/>
      <c r="K460" s="44"/>
      <c r="L460" s="43"/>
    </row>
    <row r="461" spans="1:12" ht="14.4" x14ac:dyDescent="0.3">
      <c r="A461" s="23"/>
      <c r="B461" s="15"/>
      <c r="C461" s="11"/>
      <c r="D461" s="7" t="s">
        <v>32</v>
      </c>
      <c r="E461" s="42"/>
      <c r="F461" s="43"/>
      <c r="G461" s="43"/>
      <c r="H461" s="43"/>
      <c r="I461" s="43"/>
      <c r="J461" s="43"/>
      <c r="K461" s="44"/>
      <c r="L461" s="43"/>
    </row>
    <row r="462" spans="1:12" ht="14.4" x14ac:dyDescent="0.3">
      <c r="A462" s="23"/>
      <c r="B462" s="15"/>
      <c r="C462" s="11"/>
      <c r="D462" s="7"/>
      <c r="E462" s="42"/>
      <c r="F462" s="43"/>
      <c r="G462" s="43"/>
      <c r="H462" s="43"/>
      <c r="I462" s="43"/>
      <c r="J462" s="43"/>
      <c r="K462" s="44"/>
      <c r="L462" s="43"/>
    </row>
    <row r="463" spans="1:12" ht="14.4" x14ac:dyDescent="0.3">
      <c r="A463" s="23"/>
      <c r="B463" s="15"/>
      <c r="C463" s="11"/>
      <c r="D463" s="7"/>
      <c r="E463" s="42"/>
      <c r="F463" s="43"/>
      <c r="G463" s="43"/>
      <c r="H463" s="43"/>
      <c r="I463" s="43"/>
      <c r="J463" s="43"/>
      <c r="K463" s="44"/>
      <c r="L463" s="43"/>
    </row>
    <row r="464" spans="1:12" ht="14.4" x14ac:dyDescent="0.3">
      <c r="A464" s="23"/>
      <c r="B464" s="15"/>
      <c r="C464" s="11"/>
      <c r="D464" s="7"/>
      <c r="E464" s="42"/>
      <c r="F464" s="43"/>
      <c r="G464" s="43"/>
      <c r="H464" s="43"/>
      <c r="I464" s="43"/>
      <c r="J464" s="43"/>
      <c r="K464" s="44"/>
      <c r="L464" s="43"/>
    </row>
    <row r="465" spans="1:12" ht="14.4" x14ac:dyDescent="0.3">
      <c r="A465" s="23"/>
      <c r="B465" s="15"/>
      <c r="C465" s="11"/>
      <c r="D465" s="6"/>
      <c r="E465" s="42"/>
      <c r="F465" s="43"/>
      <c r="G465" s="43"/>
      <c r="H465" s="43"/>
      <c r="I465" s="43"/>
      <c r="J465" s="43"/>
      <c r="K465" s="44"/>
      <c r="L465" s="43"/>
    </row>
    <row r="466" spans="1:12" ht="14.4" x14ac:dyDescent="0.3">
      <c r="A466" s="23"/>
      <c r="B466" s="15"/>
      <c r="C466" s="11"/>
      <c r="D466" s="6"/>
      <c r="E466" s="42"/>
      <c r="F466" s="43"/>
      <c r="G466" s="43"/>
      <c r="H466" s="43"/>
      <c r="I466" s="43"/>
      <c r="J466" s="43"/>
      <c r="K466" s="44"/>
      <c r="L466" s="43"/>
    </row>
    <row r="467" spans="1:12" ht="14.4" x14ac:dyDescent="0.3">
      <c r="A467" s="24"/>
      <c r="B467" s="17"/>
      <c r="C467" s="8"/>
      <c r="D467" s="18" t="s">
        <v>33</v>
      </c>
      <c r="E467" s="9"/>
      <c r="F467" s="19">
        <f>SUM(F455:F466)</f>
        <v>0</v>
      </c>
      <c r="G467" s="19">
        <f t="shared" ref="G467:J467" si="133">SUM(G455:G466)</f>
        <v>0</v>
      </c>
      <c r="H467" s="19">
        <f t="shared" si="133"/>
        <v>0</v>
      </c>
      <c r="I467" s="19">
        <f t="shared" si="133"/>
        <v>0</v>
      </c>
      <c r="J467" s="19">
        <f t="shared" si="133"/>
        <v>0</v>
      </c>
      <c r="K467" s="25"/>
      <c r="L467" s="19">
        <f t="shared" ref="L467" si="134">SUM(L455:L466)</f>
        <v>0</v>
      </c>
    </row>
    <row r="468" spans="1:12" ht="15" thickBot="1" x14ac:dyDescent="0.3">
      <c r="A468" s="29">
        <f>A444</f>
        <v>4</v>
      </c>
      <c r="B468" s="30">
        <f>B444</f>
        <v>4</v>
      </c>
      <c r="C468" s="51" t="s">
        <v>4</v>
      </c>
      <c r="D468" s="52"/>
      <c r="E468" s="31"/>
      <c r="F468" s="32">
        <f>F454+F467</f>
        <v>0</v>
      </c>
      <c r="G468" s="32">
        <f t="shared" ref="G468:J468" si="135">G454+G467</f>
        <v>0</v>
      </c>
      <c r="H468" s="32">
        <f t="shared" si="135"/>
        <v>0</v>
      </c>
      <c r="I468" s="32">
        <f t="shared" si="135"/>
        <v>0</v>
      </c>
      <c r="J468" s="32">
        <f t="shared" si="135"/>
        <v>0</v>
      </c>
      <c r="K468" s="32"/>
      <c r="L468" s="32">
        <f t="shared" ref="L468" si="136">L454+L467</f>
        <v>0</v>
      </c>
    </row>
    <row r="469" spans="1:12" ht="14.4" x14ac:dyDescent="0.3">
      <c r="A469" s="20">
        <v>4</v>
      </c>
      <c r="B469" s="21">
        <v>5</v>
      </c>
      <c r="C469" s="22" t="s">
        <v>20</v>
      </c>
      <c r="D469" s="5" t="s">
        <v>21</v>
      </c>
      <c r="E469" s="39"/>
      <c r="F469" s="40"/>
      <c r="G469" s="40"/>
      <c r="H469" s="40"/>
      <c r="I469" s="40"/>
      <c r="J469" s="40"/>
      <c r="K469" s="41"/>
      <c r="L469" s="40"/>
    </row>
    <row r="470" spans="1:12" ht="14.4" x14ac:dyDescent="0.3">
      <c r="A470" s="23"/>
      <c r="B470" s="15"/>
      <c r="C470" s="11"/>
      <c r="D470" s="6"/>
      <c r="E470" s="42"/>
      <c r="F470" s="43"/>
      <c r="G470" s="43"/>
      <c r="H470" s="43"/>
      <c r="I470" s="43"/>
      <c r="J470" s="43"/>
      <c r="K470" s="44"/>
      <c r="L470" s="43"/>
    </row>
    <row r="471" spans="1:12" ht="14.4" x14ac:dyDescent="0.3">
      <c r="A471" s="23"/>
      <c r="B471" s="15"/>
      <c r="C471" s="11"/>
      <c r="D471" s="7" t="s">
        <v>22</v>
      </c>
      <c r="E471" s="42"/>
      <c r="F471" s="43"/>
      <c r="G471" s="43"/>
      <c r="H471" s="43"/>
      <c r="I471" s="43"/>
      <c r="J471" s="43"/>
      <c r="K471" s="44"/>
      <c r="L471" s="43"/>
    </row>
    <row r="472" spans="1:12" ht="14.4" x14ac:dyDescent="0.3">
      <c r="A472" s="23"/>
      <c r="B472" s="15"/>
      <c r="C472" s="11"/>
      <c r="D472" s="7" t="s">
        <v>23</v>
      </c>
      <c r="E472" s="42"/>
      <c r="F472" s="43"/>
      <c r="G472" s="43"/>
      <c r="H472" s="43"/>
      <c r="I472" s="43"/>
      <c r="J472" s="43"/>
      <c r="K472" s="44"/>
      <c r="L472" s="43"/>
    </row>
    <row r="473" spans="1:12" ht="14.4" x14ac:dyDescent="0.3">
      <c r="A473" s="23"/>
      <c r="B473" s="15"/>
      <c r="C473" s="11"/>
      <c r="D473" s="7" t="s">
        <v>24</v>
      </c>
      <c r="E473" s="42"/>
      <c r="F473" s="43"/>
      <c r="G473" s="43"/>
      <c r="H473" s="43"/>
      <c r="I473" s="43"/>
      <c r="J473" s="43"/>
      <c r="K473" s="44"/>
      <c r="L473" s="43"/>
    </row>
    <row r="474" spans="1:12" ht="14.4" x14ac:dyDescent="0.3">
      <c r="A474" s="23"/>
      <c r="B474" s="15"/>
      <c r="C474" s="11"/>
      <c r="D474" s="7"/>
      <c r="E474" s="42"/>
      <c r="F474" s="43"/>
      <c r="G474" s="43"/>
      <c r="H474" s="43"/>
      <c r="I474" s="43"/>
      <c r="J474" s="43"/>
      <c r="K474" s="44"/>
      <c r="L474" s="43"/>
    </row>
    <row r="475" spans="1:12" ht="14.4" x14ac:dyDescent="0.3">
      <c r="A475" s="23"/>
      <c r="B475" s="15"/>
      <c r="C475" s="11"/>
      <c r="D475" s="7"/>
      <c r="E475" s="42"/>
      <c r="F475" s="43"/>
      <c r="G475" s="43"/>
      <c r="H475" s="43"/>
      <c r="I475" s="43"/>
      <c r="J475" s="43"/>
      <c r="K475" s="44"/>
      <c r="L475" s="43"/>
    </row>
    <row r="476" spans="1:12" ht="14.4" x14ac:dyDescent="0.3">
      <c r="A476" s="23"/>
      <c r="B476" s="15"/>
      <c r="C476" s="11"/>
      <c r="D476" s="6"/>
      <c r="E476" s="42"/>
      <c r="F476" s="43"/>
      <c r="G476" s="43"/>
      <c r="H476" s="43"/>
      <c r="I476" s="43"/>
      <c r="J476" s="43"/>
      <c r="K476" s="44"/>
      <c r="L476" s="43"/>
    </row>
    <row r="477" spans="1:12" ht="14.4" x14ac:dyDescent="0.3">
      <c r="A477" s="23"/>
      <c r="B477" s="15"/>
      <c r="C477" s="11"/>
      <c r="D477" s="6"/>
      <c r="E477" s="42"/>
      <c r="F477" s="43"/>
      <c r="G477" s="43"/>
      <c r="H477" s="43"/>
      <c r="I477" s="43"/>
      <c r="J477" s="43"/>
      <c r="K477" s="44"/>
      <c r="L477" s="43"/>
    </row>
    <row r="478" spans="1:12" ht="15.75" customHeight="1" x14ac:dyDescent="0.3">
      <c r="A478" s="24"/>
      <c r="B478" s="17"/>
      <c r="C478" s="8"/>
      <c r="D478" s="18" t="s">
        <v>33</v>
      </c>
      <c r="E478" s="9"/>
      <c r="F478" s="19">
        <f>SUM(F469:F477)</f>
        <v>0</v>
      </c>
      <c r="G478" s="19">
        <f t="shared" ref="G478:J478" si="137">SUM(G469:G477)</f>
        <v>0</v>
      </c>
      <c r="H478" s="19">
        <f t="shared" si="137"/>
        <v>0</v>
      </c>
      <c r="I478" s="19">
        <f t="shared" si="137"/>
        <v>0</v>
      </c>
      <c r="J478" s="19">
        <f t="shared" si="137"/>
        <v>0</v>
      </c>
      <c r="K478" s="25"/>
      <c r="L478" s="19">
        <f t="shared" ref="L478" si="138">SUM(L469:L477)</f>
        <v>0</v>
      </c>
    </row>
    <row r="479" spans="1:12" ht="14.4" x14ac:dyDescent="0.3">
      <c r="A479" s="26">
        <v>4</v>
      </c>
      <c r="B479" s="13">
        <f>B469</f>
        <v>5</v>
      </c>
      <c r="C479" s="10" t="s">
        <v>25</v>
      </c>
      <c r="D479" s="7" t="s">
        <v>26</v>
      </c>
      <c r="E479" s="42"/>
      <c r="F479" s="43"/>
      <c r="G479" s="43"/>
      <c r="H479" s="43"/>
      <c r="I479" s="43"/>
      <c r="J479" s="43"/>
      <c r="K479" s="44"/>
      <c r="L479" s="43"/>
    </row>
    <row r="480" spans="1:12" ht="14.4" x14ac:dyDescent="0.3">
      <c r="A480" s="23"/>
      <c r="B480" s="15"/>
      <c r="C480" s="11"/>
      <c r="D480" s="7" t="s">
        <v>27</v>
      </c>
      <c r="E480" s="42"/>
      <c r="F480" s="43"/>
      <c r="G480" s="43"/>
      <c r="H480" s="43"/>
      <c r="I480" s="43"/>
      <c r="J480" s="43"/>
      <c r="K480" s="44"/>
      <c r="L480" s="43"/>
    </row>
    <row r="481" spans="1:12" ht="14.4" x14ac:dyDescent="0.3">
      <c r="A481" s="23"/>
      <c r="B481" s="15"/>
      <c r="C481" s="11"/>
      <c r="D481" s="7" t="s">
        <v>28</v>
      </c>
      <c r="E481" s="42"/>
      <c r="F481" s="43"/>
      <c r="G481" s="43"/>
      <c r="H481" s="43"/>
      <c r="I481" s="43"/>
      <c r="J481" s="43"/>
      <c r="K481" s="44"/>
      <c r="L481" s="43"/>
    </row>
    <row r="482" spans="1:12" ht="14.4" x14ac:dyDescent="0.3">
      <c r="A482" s="23"/>
      <c r="B482" s="15"/>
      <c r="C482" s="11"/>
      <c r="D482" s="7" t="s">
        <v>29</v>
      </c>
      <c r="E482" s="42"/>
      <c r="F482" s="43"/>
      <c r="G482" s="43"/>
      <c r="H482" s="43"/>
      <c r="I482" s="43"/>
      <c r="J482" s="43"/>
      <c r="K482" s="44"/>
      <c r="L482" s="43"/>
    </row>
    <row r="483" spans="1:12" ht="14.4" x14ac:dyDescent="0.3">
      <c r="A483" s="23"/>
      <c r="B483" s="15"/>
      <c r="C483" s="11"/>
      <c r="D483" s="7" t="s">
        <v>30</v>
      </c>
      <c r="E483" s="42"/>
      <c r="F483" s="43"/>
      <c r="G483" s="43"/>
      <c r="H483" s="43"/>
      <c r="I483" s="43"/>
      <c r="J483" s="43"/>
      <c r="K483" s="44"/>
      <c r="L483" s="43"/>
    </row>
    <row r="484" spans="1:12" ht="14.4" x14ac:dyDescent="0.3">
      <c r="A484" s="23"/>
      <c r="B484" s="15"/>
      <c r="C484" s="11"/>
      <c r="D484" s="7" t="s">
        <v>31</v>
      </c>
      <c r="E484" s="42"/>
      <c r="F484" s="43"/>
      <c r="G484" s="43"/>
      <c r="H484" s="43"/>
      <c r="I484" s="43"/>
      <c r="J484" s="43"/>
      <c r="K484" s="44"/>
      <c r="L484" s="43"/>
    </row>
    <row r="485" spans="1:12" ht="14.4" x14ac:dyDescent="0.3">
      <c r="A485" s="23"/>
      <c r="B485" s="15"/>
      <c r="C485" s="11"/>
      <c r="D485" s="7" t="s">
        <v>32</v>
      </c>
      <c r="E485" s="42"/>
      <c r="F485" s="43"/>
      <c r="G485" s="43"/>
      <c r="H485" s="43"/>
      <c r="I485" s="43"/>
      <c r="J485" s="43"/>
      <c r="K485" s="44"/>
      <c r="L485" s="43"/>
    </row>
    <row r="486" spans="1:12" ht="14.4" x14ac:dyDescent="0.3">
      <c r="A486" s="23"/>
      <c r="B486" s="15"/>
      <c r="C486" s="11"/>
      <c r="D486" s="7"/>
      <c r="E486" s="42"/>
      <c r="F486" s="43"/>
      <c r="G486" s="43"/>
      <c r="H486" s="43"/>
      <c r="I486" s="43"/>
      <c r="J486" s="43"/>
      <c r="K486" s="44"/>
      <c r="L486" s="43"/>
    </row>
    <row r="487" spans="1:12" ht="14.4" x14ac:dyDescent="0.3">
      <c r="A487" s="23"/>
      <c r="B487" s="15"/>
      <c r="C487" s="11"/>
      <c r="D487" s="7"/>
      <c r="E487" s="42"/>
      <c r="F487" s="43"/>
      <c r="G487" s="43"/>
      <c r="H487" s="43"/>
      <c r="I487" s="43"/>
      <c r="J487" s="43"/>
      <c r="K487" s="44"/>
      <c r="L487" s="43"/>
    </row>
    <row r="488" spans="1:12" ht="14.4" x14ac:dyDescent="0.3">
      <c r="A488" s="23"/>
      <c r="B488" s="15"/>
      <c r="C488" s="11"/>
      <c r="D488" s="7"/>
      <c r="E488" s="42"/>
      <c r="F488" s="43"/>
      <c r="G488" s="43"/>
      <c r="H488" s="43"/>
      <c r="I488" s="43"/>
      <c r="J488" s="43"/>
      <c r="K488" s="44"/>
      <c r="L488" s="43"/>
    </row>
    <row r="489" spans="1:12" ht="14.4" x14ac:dyDescent="0.3">
      <c r="A489" s="23"/>
      <c r="B489" s="15"/>
      <c r="C489" s="11"/>
      <c r="D489" s="6"/>
      <c r="E489" s="42"/>
      <c r="F489" s="43"/>
      <c r="G489" s="43"/>
      <c r="H489" s="43"/>
      <c r="I489" s="43"/>
      <c r="J489" s="43"/>
      <c r="K489" s="44"/>
      <c r="L489" s="43"/>
    </row>
    <row r="490" spans="1:12" ht="14.4" x14ac:dyDescent="0.3">
      <c r="A490" s="23"/>
      <c r="B490" s="15"/>
      <c r="C490" s="11"/>
      <c r="D490" s="6"/>
      <c r="E490" s="42"/>
      <c r="F490" s="43"/>
      <c r="G490" s="43"/>
      <c r="H490" s="43"/>
      <c r="I490" s="43"/>
      <c r="J490" s="43"/>
      <c r="K490" s="44"/>
      <c r="L490" s="43"/>
    </row>
    <row r="491" spans="1:12" ht="14.4" x14ac:dyDescent="0.3">
      <c r="A491" s="24"/>
      <c r="B491" s="17"/>
      <c r="C491" s="8"/>
      <c r="D491" s="18" t="s">
        <v>33</v>
      </c>
      <c r="E491" s="9"/>
      <c r="F491" s="19">
        <f>SUM(F479:F490)</f>
        <v>0</v>
      </c>
      <c r="G491" s="19">
        <f>SUM(G479:G490)</f>
        <v>0</v>
      </c>
      <c r="H491" s="19">
        <f t="shared" ref="H491:J491" si="139">SUM(H479:H490)</f>
        <v>0</v>
      </c>
      <c r="I491" s="19">
        <f t="shared" si="139"/>
        <v>0</v>
      </c>
      <c r="J491" s="19">
        <f t="shared" si="139"/>
        <v>0</v>
      </c>
      <c r="K491" s="25"/>
      <c r="L491" s="19">
        <f t="shared" ref="L491" si="140">SUM(L479:L490)</f>
        <v>0</v>
      </c>
    </row>
    <row r="492" spans="1:12" ht="15" thickBot="1" x14ac:dyDescent="0.3">
      <c r="A492" s="29">
        <f>A469</f>
        <v>4</v>
      </c>
      <c r="B492" s="30">
        <f>B469</f>
        <v>5</v>
      </c>
      <c r="C492" s="51" t="s">
        <v>4</v>
      </c>
      <c r="D492" s="52"/>
      <c r="E492" s="31"/>
      <c r="F492" s="32">
        <f>F478+F491</f>
        <v>0</v>
      </c>
      <c r="G492" s="32">
        <f t="shared" ref="G492:J492" si="141">G478+G491</f>
        <v>0</v>
      </c>
      <c r="H492" s="32">
        <f t="shared" si="141"/>
        <v>0</v>
      </c>
      <c r="I492" s="32">
        <f t="shared" si="141"/>
        <v>0</v>
      </c>
      <c r="J492" s="32">
        <f t="shared" si="141"/>
        <v>0</v>
      </c>
      <c r="K492" s="32"/>
      <c r="L492" s="32">
        <f t="shared" ref="L492" si="142">L478+L491</f>
        <v>0</v>
      </c>
    </row>
    <row r="493" spans="1:12" ht="13.8" thickBot="1" x14ac:dyDescent="0.3">
      <c r="A493" s="27"/>
      <c r="B493" s="28"/>
      <c r="C493" s="56" t="s">
        <v>5</v>
      </c>
      <c r="D493" s="56"/>
      <c r="E493" s="56"/>
      <c r="F493" s="34">
        <f>(F29+F53+F77+F101+F126+F150+F175+F199+F224+F247+F271+F296+F320+F345+F370+F395+F420+F443+F468+F492)/(IF(F29=0,0,1)+IF(F53=0,0,1)+IF(F77=0,0,1)+IF(F101=0,0,1)+IF(F126=0,0,1)+IF(F150=0,0,1)+IF(F175=0,0,1)+IF(F199=0,0,1)+IF(F224=0,0,1)+IF(F247=0,0,1)+IF(F271=0,0,1)+IF(F296=0,0,1)+IF(F320=0,0,1)+IF(F345=0,0,1)+IF(F370=0,0,1)+IF(F395=0,0,1)+IF(F420=0,0,1)+IF(F443=0,0,1)+IF(F468=0,0,1)+IF(F492=0,0,1))</f>
        <v>580</v>
      </c>
      <c r="G493" s="34">
        <f>(G29+G53+G77+G101+G126+G150+G175+G199+G224+G247+G271+G296+G320+G345+G370+G395+G420+G443+G468+G492)/(IF(G29=0,0,1)+IF(G53=0,0,1)+IF(G77=0,0,1)+IF(G101=0,0,1)+IF(G126=0,0,1)+IF(G150=0,0,1)+IF(G175=0,0,1)+IF(G199=0,0,1)+IF(G224=0,0,1)+IF(G247=0,0,1)+IF(G271=0,0,1)+IF(G296=0,0,1)+IF(G320=0,0,1)+IF(G345=0,0,1)+IF(G370=0,0,1)+IF(G395=0,0,1)+IF(G420=0,0,1)+IF(G443=0,0,1)+IF(G468=0,0,1)+IF(G492=0,0,1))</f>
        <v>22.2</v>
      </c>
      <c r="H493" s="34">
        <f>(H29+H53+H77+H101+H126+H150+H175+H199+H224+H247+H271+H296+H320+H345+H370+H395+H420+H443+H468+H492)/(IF(H29=0,0,1)+IF(H53=0,0,1)+IF(H77=0,0,1)+IF(H101=0,0,1)+IF(H126=0,0,1)+IF(H150=0,0,1)+IF(H175=0,0,1)+IF(H199=0,0,1)+IF(H224=0,0,1)+IF(H247=0,0,1)+IF(H271=0,0,1)+IF(H296=0,0,1)+IF(H320=0,0,1)+IF(H345=0,0,1)+IF(H370=0,0,1)+IF(H395=0,0,1)+IF(H420=0,0,1)+IF(H443=0,0,1)+IF(H468=0,0,1)+IF(H492=0,0,1))</f>
        <v>25.6</v>
      </c>
      <c r="I493" s="34">
        <f>(I29+I53+I77+I101+I126+I150+I175+I199+I224+I247+I271+I296+I320+I345+I370+I395+I420+I443+I468+I492)/(IF(I29=0,0,1)+IF(I53=0,0,1)+IF(I77=0,0,1)+IF(I101=0,0,1)+IF(I126=0,0,1)+IF(I150=0,0,1)+IF(I175=0,0,1)+IF(I199=0,0,1)+IF(I224=0,0,1)+IF(I247=0,0,1)+IF(I271=0,0,1)+IF(I296=0,0,1)+IF(I320=0,0,1)+IF(I345=0,0,1)+IF(I370=0,0,1)+IF(I395=0,0,1)+IF(I420=0,0,1)+IF(I443=0,0,1)+IF(I468=0,0,1)+IF(I492=0,0,1))</f>
        <v>84</v>
      </c>
      <c r="J493" s="34">
        <f>(J29+J53+J77+J101+J126+J150+J175+J199+J224+J247+J271+J296+J320+J345+J370+J395+J420+J443+J468+J492)/(IF(J29=0,0,1)+IF(J53=0,0,1)+IF(J77=0,0,1)+IF(J101=0,0,1)+IF(J126=0,0,1)+IF(J150=0,0,1)+IF(J175=0,0,1)+IF(J199=0,0,1)+IF(J224=0,0,1)+IF(J247=0,0,1)+IF(J271=0,0,1)+IF(J296=0,0,1)+IF(J320=0,0,1)+IF(J345=0,0,1)+IF(J370=0,0,1)+IF(J395=0,0,1)+IF(J420=0,0,1)+IF(J443=0,0,1)+IF(J468=0,0,1)+IF(J492=0,0,1))</f>
        <v>653.9</v>
      </c>
      <c r="K493" s="34" t="s">
        <v>39</v>
      </c>
      <c r="L493" s="34" t="e">
        <f>(L29+L53+L77+L101+L126+L150+L175+L199+L224+L247+L271+L296+L320+L345+L370+L395+L420+L443+L468+L492)/(IF(L29=0,0,1)+IF(L53=0,0,1)+IF(L77=0,0,1)+IF(L101=0,0,1)+IF(L126=0,0,1)+IF(L150=0,0,1)+IF(L175=0,0,1)+IF(L199=0,0,1)+IF(L224=0,0,1)+IF(L247=0,0,1)+IF(L271=0,0,1)+IF(L296=0,0,1)+IF(L320=0,0,1)+IF(L345=0,0,1)+IF(L370=0,0,1)+IF(L395=0,0,1)+IF(L420=0,0,1)+IF(L443=0,0,1)+IF(L468=0,0,1)+IF(L492=0,0,1))</f>
        <v>#VALUE!</v>
      </c>
    </row>
  </sheetData>
  <mergeCells count="24">
    <mergeCell ref="C493:E493"/>
    <mergeCell ref="C247:D247"/>
    <mergeCell ref="C150:D150"/>
    <mergeCell ref="C175:D175"/>
    <mergeCell ref="C199:D199"/>
    <mergeCell ref="C224:D224"/>
    <mergeCell ref="C271:D271"/>
    <mergeCell ref="C296:D296"/>
    <mergeCell ref="C320:D320"/>
    <mergeCell ref="C345:D345"/>
    <mergeCell ref="C370:D370"/>
    <mergeCell ref="C395:D395"/>
    <mergeCell ref="C420:D420"/>
    <mergeCell ref="C443:D443"/>
    <mergeCell ref="C468:D468"/>
    <mergeCell ref="C492:D492"/>
    <mergeCell ref="C101:D101"/>
    <mergeCell ref="C126:D126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Трисанчи СОШ</cp:lastModifiedBy>
  <dcterms:created xsi:type="dcterms:W3CDTF">2022-05-16T14:23:56Z</dcterms:created>
  <dcterms:modified xsi:type="dcterms:W3CDTF">2023-12-22T08:18:22Z</dcterms:modified>
</cp:coreProperties>
</file>